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<sst xmlns="http://schemas.openxmlformats.org/spreadsheetml/2006/main" count="155" uniqueCount="75">
  <si>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</si>
  <si>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</si>
  <si>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</si>
  <si>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</si>
  <si>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</si>
  <si>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</si>
  <si>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</si>
  <si>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</si>
  <si>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</si>
  <si>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</si>
  <si>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</si>
  <si>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</si>
  <si>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</si>
  <si>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</si>
  <si>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</si>
  <si>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</si>
  <si>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</si>
  <si>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</si>
  <si>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</si>
  <si>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</si>
  <si>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</si>
  <si>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</si>
  <si>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</si>
  <si>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</si>
  <si>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</si>
  <si>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</si>
  <si>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</si>
  <si>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</si>
  <si>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</si>
  <si>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</si>
  <si>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</si>
  <si>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</si>
  <si>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</si>
  <si>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</si>
  <si>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</si>
  <si>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</si>
  <si>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</si>
  <si>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</si>
  <si>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</si>
  <si>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</si>
  <si>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</si>
  <si>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</si>
  <si>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</si>
  <si>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</si>
  <si>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</si>
  <si>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</si>
  <si>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</si>
  <si>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</si>
  <si>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</si>
  <si>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</si>
  <si>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</si>
  <si>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</si>
  <si>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</si>
  <si>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</si>
  <si>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ZA 2019.</t>
  </si>
  <si>
    <t>PROJEKCIJA PLANA ZA 2021.</t>
  </si>
  <si>
    <t>2021.</t>
  </si>
  <si>
    <t>Prijedlog plana 
za 2019.</t>
  </si>
  <si>
    <t>Projekcija plana
za 2020.</t>
  </si>
  <si>
    <t>Projekcija plana 
za 2021.</t>
  </si>
  <si>
    <t>Naknade troškova osobama izvan rad.odn.</t>
  </si>
  <si>
    <t>770,.000</t>
  </si>
  <si>
    <t>MEDICINSKA ŠKOLA ANTE KUZMANIĆA ZADAR</t>
  </si>
  <si>
    <t>Dr.Franje Tuđmana 24 g, ZADAR</t>
  </si>
  <si>
    <t>A: 030-05-00-2204-01 DJELATN. SŠ</t>
  </si>
  <si>
    <t>A: 030-05-00-2205-07  Str.osp.za rad bez r.o.</t>
  </si>
  <si>
    <t>A: 030-05-00-2805-07 SŠ izvan stand.</t>
  </si>
  <si>
    <t>PLAN RASHODA I IZDATAKA ZA 2019. GODINU S PROJEKCIJAMA ZA 2020. I 2021.</t>
  </si>
  <si>
    <t>A:030-05-00-4302-18 Erasmus+Med.šk.</t>
  </si>
  <si>
    <t>Višak prihoda</t>
  </si>
  <si>
    <t>Nakn.trošk.osobama iznav rad.odn.</t>
  </si>
  <si>
    <t>UKUPNO RASHODI:</t>
  </si>
  <si>
    <t>Odgovorna osoba:</t>
  </si>
  <si>
    <t>Davor Vidaković, prof.</t>
  </si>
  <si>
    <t>PRIJEDLOG FINANCIJSKOG PLANA MEDICINSKE ŠKOLE ANTE KUZMANIĆA ZADAR       ZA 2019. I PROJEKCIJA PLANA ZA  2020. I 2021.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</si>
</sst>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42" xfId="0" applyNumberFormat="1" applyFont="1" applyFill="1" applyBorder="1" applyAlignment="1">
      <alignment horizontal="right"/>
    </xf>
    <xf numFmtId="3" fontId="34" fillId="7" borderId="42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4" fillId="0" borderId="42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42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35" borderId="44" xfId="0" applyNumberFormat="1" applyFont="1" applyFill="1" applyBorder="1" applyAlignment="1" applyProtection="1">
      <alignment horizontal="center" vertical="center" wrapText="1"/>
      <protection/>
    </xf>
    <xf numFmtId="0" fontId="27" fillId="35" borderId="44" xfId="0" applyNumberFormat="1" applyFont="1" applyFill="1" applyBorder="1" applyAlignment="1" applyProtection="1">
      <alignment horizontal="center" vertical="center" wrapText="1"/>
      <protection/>
    </xf>
    <xf numFmtId="0" fontId="27" fillId="35" borderId="45" xfId="0" applyNumberFormat="1" applyFont="1" applyFill="1" applyBorder="1" applyAlignment="1" applyProtection="1">
      <alignment horizontal="center" vertical="center" wrapText="1"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7" fillId="0" borderId="47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0" borderId="46" xfId="0" applyNumberFormat="1" applyFont="1" applyFill="1" applyBorder="1" applyAlignment="1" applyProtection="1">
      <alignment horizontal="left"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40" xfId="0" applyNumberFormat="1" applyFont="1" applyFill="1" applyBorder="1" applyAlignment="1" applyProtection="1">
      <alignment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50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5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27" fillId="0" borderId="52" xfId="0" applyNumberFormat="1" applyFont="1" applyFill="1" applyBorder="1" applyAlignment="1" applyProtection="1">
      <alignment wrapText="1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4" fontId="27" fillId="0" borderId="42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/>
      <protection/>
    </xf>
    <xf numFmtId="3" fontId="27" fillId="0" borderId="42" xfId="0" applyNumberFormat="1" applyFont="1" applyFill="1" applyBorder="1" applyAlignment="1" applyProtection="1">
      <alignment/>
      <protection/>
    </xf>
    <xf numFmtId="3" fontId="27" fillId="0" borderId="42" xfId="0" applyNumberFormat="1" applyFont="1" applyFill="1" applyBorder="1" applyAlignment="1" applyProtection="1">
      <alignment horizontal="right"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26" fillId="0" borderId="42" xfId="0" applyNumberFormat="1" applyFont="1" applyFill="1" applyBorder="1" applyAlignment="1" applyProtection="1">
      <alignment wrapText="1"/>
      <protection/>
    </xf>
    <xf numFmtId="0" fontId="27" fillId="0" borderId="53" xfId="0" applyNumberFormat="1" applyFont="1" applyFill="1" applyBorder="1" applyAlignment="1" applyProtection="1">
      <alignment horizontal="center"/>
      <protection/>
    </xf>
    <xf numFmtId="0" fontId="27" fillId="0" borderId="48" xfId="0" applyNumberFormat="1" applyFont="1" applyFill="1" applyBorder="1" applyAlignment="1" applyProtection="1">
      <alignment wrapText="1"/>
      <protection/>
    </xf>
    <xf numFmtId="3" fontId="27" fillId="0" borderId="48" xfId="0" applyNumberFormat="1" applyFont="1" applyFill="1" applyBorder="1" applyAlignment="1" applyProtection="1">
      <alignment/>
      <protection/>
    </xf>
    <xf numFmtId="3" fontId="27" fillId="0" borderId="47" xfId="0" applyNumberFormat="1" applyFont="1" applyFill="1" applyBorder="1" applyAlignment="1" applyProtection="1">
      <alignment/>
      <protection/>
    </xf>
    <xf numFmtId="3" fontId="27" fillId="0" borderId="54" xfId="0" applyNumberFormat="1" applyFont="1" applyFill="1" applyBorder="1" applyAlignment="1" applyProtection="1">
      <alignment/>
      <protection/>
    </xf>
    <xf numFmtId="0" fontId="26" fillId="35" borderId="55" xfId="0" applyNumberFormat="1" applyFont="1" applyFill="1" applyBorder="1" applyAlignment="1" applyProtection="1">
      <alignment horizontal="center" vertical="center" wrapText="1"/>
      <protection/>
    </xf>
    <xf numFmtId="0" fontId="27" fillId="0" borderId="56" xfId="0" applyNumberFormat="1" applyFont="1" applyFill="1" applyBorder="1" applyAlignment="1" applyProtection="1">
      <alignment horizontal="left"/>
      <protection/>
    </xf>
    <xf numFmtId="0" fontId="27" fillId="0" borderId="57" xfId="0" applyNumberFormat="1" applyFont="1" applyFill="1" applyBorder="1" applyAlignment="1" applyProtection="1">
      <alignment horizontal="center"/>
      <protection/>
    </xf>
    <xf numFmtId="0" fontId="27" fillId="0" borderId="58" xfId="0" applyNumberFormat="1" applyFont="1" applyFill="1" applyBorder="1" applyAlignment="1" applyProtection="1">
      <alignment horizontal="center"/>
      <protection/>
    </xf>
    <xf numFmtId="0" fontId="27" fillId="0" borderId="56" xfId="0" applyNumberFormat="1" applyFont="1" applyFill="1" applyBorder="1" applyAlignment="1" applyProtection="1">
      <alignment horizontal="center"/>
      <protection/>
    </xf>
    <xf numFmtId="0" fontId="25" fillId="0" borderId="59" xfId="0" applyNumberFormat="1" applyFont="1" applyFill="1" applyBorder="1" applyAlignment="1" applyProtection="1">
      <alignment wrapText="1"/>
      <protection/>
    </xf>
    <xf numFmtId="0" fontId="39" fillId="0" borderId="29" xfId="0" applyNumberFormat="1" applyFont="1" applyFill="1" applyBorder="1" applyAlignment="1" applyProtection="1">
      <alignment wrapText="1"/>
      <protection/>
    </xf>
    <xf numFmtId="0" fontId="25" fillId="0" borderId="59" xfId="0" applyNumberFormat="1" applyFont="1" applyFill="1" applyBorder="1" applyAlignment="1" applyProtection="1">
      <alignment/>
      <protection/>
    </xf>
    <xf numFmtId="0" fontId="25" fillId="0" borderId="60" xfId="0" applyNumberFormat="1" applyFont="1" applyFill="1" applyBorder="1" applyAlignment="1" applyProtection="1">
      <alignment/>
      <protection/>
    </xf>
    <xf numFmtId="0" fontId="27" fillId="0" borderId="29" xfId="0" applyNumberFormat="1" applyFont="1" applyFill="1" applyBorder="1" applyAlignment="1" applyProtection="1">
      <alignment/>
      <protection/>
    </xf>
    <xf numFmtId="0" fontId="27" fillId="0" borderId="31" xfId="0" applyNumberFormat="1" applyFont="1" applyFill="1" applyBorder="1" applyAlignment="1" applyProtection="1">
      <alignment/>
      <protection/>
    </xf>
    <xf numFmtId="0" fontId="25" fillId="0" borderId="52" xfId="0" applyNumberFormat="1" applyFont="1" applyFill="1" applyBorder="1" applyAlignment="1" applyProtection="1">
      <alignment/>
      <protection/>
    </xf>
    <xf numFmtId="0" fontId="25" fillId="0" borderId="61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6" customHeight="1">
      <c r="A2" s="118"/>
      <c r="B2" s="118"/>
      <c r="C2" s="118"/>
      <c r="D2" s="118"/>
      <c r="E2" s="118"/>
      <c r="F2" s="118"/>
      <c r="G2" s="118"/>
      <c r="H2" s="118"/>
    </row>
    <row r="3" spans="1:8" ht="57" customHeight="1">
      <c r="A3" s="119" t="s">
        <v>74</v>
      </c>
      <c r="B3" s="119"/>
      <c r="C3" s="119"/>
      <c r="D3" s="119"/>
      <c r="E3" s="119"/>
      <c r="F3" s="119"/>
      <c r="G3" s="119"/>
      <c r="H3" s="119"/>
    </row>
    <row r="4" spans="1:8" s="70" customFormat="1" ht="26.25" customHeight="1">
      <c r="A4" s="119"/>
      <c r="B4" s="119"/>
      <c r="C4" s="119"/>
      <c r="D4" s="119"/>
      <c r="E4" s="119"/>
      <c r="F4" s="119"/>
      <c r="G4" s="120"/>
      <c r="H4" s="120"/>
    </row>
    <row r="5" spans="1:5" ht="15.75" customHeight="1">
      <c r="A5" s="71"/>
      <c r="B5" s="72"/>
      <c r="C5" s="72"/>
      <c r="D5" s="72"/>
      <c r="E5" s="72"/>
    </row>
    <row r="6" spans="1:9" ht="27.75" customHeight="1">
      <c r="A6" s="73"/>
      <c r="B6" s="74"/>
      <c r="C6" s="74"/>
      <c r="D6" s="75"/>
      <c r="E6" s="76"/>
      <c r="F6" s="77" t="s">
        <v>57</v>
      </c>
      <c r="G6" s="77" t="s">
        <v>58</v>
      </c>
      <c r="H6" s="78" t="s">
        <v>59</v>
      </c>
      <c r="I6" s="79"/>
    </row>
    <row r="7" spans="1:9" ht="27.75" customHeight="1">
      <c r="A7" s="121" t="s">
        <v>38</v>
      </c>
      <c r="B7" s="122"/>
      <c r="C7" s="122"/>
      <c r="D7" s="122"/>
      <c r="E7" s="123"/>
      <c r="F7" s="93">
        <v>7882362</v>
      </c>
      <c r="G7" s="93">
        <v>8000597</v>
      </c>
      <c r="H7" s="93">
        <v>8016362</v>
      </c>
      <c r="I7" s="91"/>
    </row>
    <row r="8" spans="1:8" ht="22.5" customHeight="1">
      <c r="A8" s="124" t="s">
        <v>0</v>
      </c>
      <c r="B8" s="125"/>
      <c r="C8" s="125"/>
      <c r="D8" s="125"/>
      <c r="E8" s="126"/>
      <c r="F8" s="96">
        <v>7872362</v>
      </c>
      <c r="G8" s="96">
        <v>7990447</v>
      </c>
      <c r="H8" s="96">
        <v>8006192</v>
      </c>
    </row>
    <row r="9" spans="1:8" ht="22.5" customHeight="1">
      <c r="A9" s="127" t="s">
        <v>41</v>
      </c>
      <c r="B9" s="126"/>
      <c r="C9" s="126"/>
      <c r="D9" s="126"/>
      <c r="E9" s="126"/>
      <c r="F9" s="96">
        <v>10000</v>
      </c>
      <c r="G9" s="96">
        <v>10150</v>
      </c>
      <c r="H9" s="96">
        <v>10170</v>
      </c>
    </row>
    <row r="10" spans="1:8" ht="22.5" customHeight="1">
      <c r="A10" s="92" t="s">
        <v>39</v>
      </c>
      <c r="B10" s="95"/>
      <c r="C10" s="95"/>
      <c r="D10" s="95"/>
      <c r="E10" s="95"/>
      <c r="F10" s="93">
        <v>7972362</v>
      </c>
      <c r="G10" s="93">
        <v>8091947</v>
      </c>
      <c r="H10" s="93">
        <v>8107892</v>
      </c>
    </row>
    <row r="11" spans="1:10" ht="22.5" customHeight="1">
      <c r="A11" s="128" t="s">
        <v>1</v>
      </c>
      <c r="B11" s="125"/>
      <c r="C11" s="125"/>
      <c r="D11" s="125"/>
      <c r="E11" s="129"/>
      <c r="F11" s="96">
        <v>7937362</v>
      </c>
      <c r="G11" s="96">
        <v>8056422</v>
      </c>
      <c r="H11" s="81">
        <v>8072297</v>
      </c>
      <c r="I11" s="60"/>
      <c r="J11" s="60"/>
    </row>
    <row r="12" spans="1:10" ht="22.5" customHeight="1">
      <c r="A12" s="130" t="s">
        <v>50</v>
      </c>
      <c r="B12" s="126"/>
      <c r="C12" s="126"/>
      <c r="D12" s="126"/>
      <c r="E12" s="126"/>
      <c r="F12" s="80">
        <v>35000</v>
      </c>
      <c r="G12" s="80">
        <v>35525</v>
      </c>
      <c r="H12" s="81">
        <v>35595</v>
      </c>
      <c r="I12" s="60"/>
      <c r="J12" s="60"/>
    </row>
    <row r="13" spans="1:10" ht="22.5" customHeight="1">
      <c r="A13" s="131" t="s">
        <v>2</v>
      </c>
      <c r="B13" s="122"/>
      <c r="C13" s="122"/>
      <c r="D13" s="122"/>
      <c r="E13" s="122"/>
      <c r="F13" s="94">
        <f>+F7-F10</f>
        <v>-90000</v>
      </c>
      <c r="G13" s="94">
        <f>+G7-G10</f>
        <v>-91350</v>
      </c>
      <c r="H13" s="94">
        <f>+H7-H10</f>
        <v>-91530</v>
      </c>
      <c r="J13" s="60"/>
    </row>
    <row r="14" spans="1:8" ht="25.5" customHeight="1">
      <c r="A14" s="119"/>
      <c r="B14" s="132"/>
      <c r="C14" s="132"/>
      <c r="D14" s="132"/>
      <c r="E14" s="132"/>
      <c r="F14" s="133"/>
      <c r="G14" s="133"/>
      <c r="H14" s="133"/>
    </row>
    <row r="15" spans="1:10" ht="27.75" customHeight="1">
      <c r="A15" s="73"/>
      <c r="B15" s="74"/>
      <c r="C15" s="74"/>
      <c r="D15" s="75"/>
      <c r="E15" s="76"/>
      <c r="F15" s="77" t="s">
        <v>57</v>
      </c>
      <c r="G15" s="77" t="s">
        <v>58</v>
      </c>
      <c r="H15" s="78" t="s">
        <v>59</v>
      </c>
      <c r="J15" s="60"/>
    </row>
    <row r="16" spans="1:10" ht="30.75" customHeight="1">
      <c r="A16" s="134" t="s">
        <v>51</v>
      </c>
      <c r="B16" s="135"/>
      <c r="C16" s="135"/>
      <c r="D16" s="135"/>
      <c r="E16" s="136"/>
      <c r="F16" s="97">
        <v>90000</v>
      </c>
      <c r="G16" s="97">
        <v>91350</v>
      </c>
      <c r="H16" s="98">
        <v>91530</v>
      </c>
      <c r="J16" s="60"/>
    </row>
    <row r="17" spans="1:10" ht="34.5" customHeight="1">
      <c r="A17" s="137" t="s">
        <v>52</v>
      </c>
      <c r="B17" s="138"/>
      <c r="C17" s="138"/>
      <c r="D17" s="138"/>
      <c r="E17" s="139"/>
      <c r="F17" s="99">
        <v>90000</v>
      </c>
      <c r="G17" s="99">
        <v>91350</v>
      </c>
      <c r="H17" s="94">
        <v>91530</v>
      </c>
      <c r="J17" s="60"/>
    </row>
    <row r="18" spans="1:10" s="65" customFormat="1" ht="25.5" customHeight="1">
      <c r="A18" s="142"/>
      <c r="B18" s="132"/>
      <c r="C18" s="132"/>
      <c r="D18" s="132"/>
      <c r="E18" s="132"/>
      <c r="F18" s="133"/>
      <c r="G18" s="133"/>
      <c r="H18" s="133"/>
      <c r="J18" s="100"/>
    </row>
    <row r="19" spans="1:11" s="65" customFormat="1" ht="27.75" customHeight="1">
      <c r="A19" s="73"/>
      <c r="B19" s="74"/>
      <c r="C19" s="74"/>
      <c r="D19" s="75"/>
      <c r="E19" s="76"/>
      <c r="F19" s="77" t="s">
        <v>57</v>
      </c>
      <c r="G19" s="77" t="s">
        <v>58</v>
      </c>
      <c r="H19" s="78" t="s">
        <v>59</v>
      </c>
      <c r="J19" s="100"/>
      <c r="K19" s="100"/>
    </row>
    <row r="20" spans="1:10" s="65" customFormat="1" ht="22.5" customHeight="1">
      <c r="A20" s="124" t="s">
        <v>3</v>
      </c>
      <c r="B20" s="125"/>
      <c r="C20" s="125"/>
      <c r="D20" s="125"/>
      <c r="E20" s="125"/>
      <c r="F20" s="80"/>
      <c r="G20" s="80"/>
      <c r="H20" s="80"/>
      <c r="J20" s="100"/>
    </row>
    <row r="21" spans="1:8" s="65" customFormat="1" ht="33.75" customHeight="1">
      <c r="A21" s="124" t="s">
        <v>4</v>
      </c>
      <c r="B21" s="125"/>
      <c r="C21" s="125"/>
      <c r="D21" s="125"/>
      <c r="E21" s="125"/>
      <c r="F21" s="80"/>
      <c r="G21" s="80"/>
      <c r="H21" s="80"/>
    </row>
    <row r="22" spans="1:11" s="65" customFormat="1" ht="22.5" customHeight="1">
      <c r="A22" s="131" t="s">
        <v>5</v>
      </c>
      <c r="B22" s="122"/>
      <c r="C22" s="122"/>
      <c r="D22" s="122"/>
      <c r="E22" s="122"/>
      <c r="F22" s="93">
        <f>F20-F21</f>
        <v>0</v>
      </c>
      <c r="G22" s="93">
        <f>G20-G21</f>
        <v>0</v>
      </c>
      <c r="H22" s="93">
        <f>H20-H21</f>
        <v>0</v>
      </c>
      <c r="J22" s="101"/>
      <c r="K22" s="100"/>
    </row>
    <row r="23" spans="1:8" s="65" customFormat="1" ht="25.5" customHeight="1">
      <c r="A23" s="142"/>
      <c r="B23" s="132"/>
      <c r="C23" s="132"/>
      <c r="D23" s="132"/>
      <c r="E23" s="132"/>
      <c r="F23" s="133"/>
      <c r="G23" s="133"/>
      <c r="H23" s="133"/>
    </row>
    <row r="24" spans="1:8" s="65" customFormat="1" ht="22.5" customHeight="1">
      <c r="A24" s="128" t="s">
        <v>6</v>
      </c>
      <c r="B24" s="125"/>
      <c r="C24" s="125"/>
      <c r="D24" s="125"/>
      <c r="E24" s="125"/>
      <c r="F24" s="80">
        <f>IF((F13+F17+F22)&lt;&gt;0,"NESLAGANJE ZBROJA",(F13+F17+F22))</f>
        <v>0</v>
      </c>
      <c r="G24" s="80">
        <f>IF((G13+G17+G22)&lt;&gt;0,"NESLAGANJE ZBROJA",(G13+G17+G22))</f>
        <v>0</v>
      </c>
      <c r="H24" s="80">
        <f>IF((H13+H17+H22)&lt;&gt;0,"NESLAGANJE ZBROJA",(H13+H17+H22))</f>
        <v>0</v>
      </c>
    </row>
    <row r="25" spans="1:5" s="65" customFormat="1" ht="18" customHeight="1">
      <c r="A25" s="82"/>
      <c r="B25" s="72"/>
      <c r="C25" s="72"/>
      <c r="D25" s="72"/>
      <c r="E25" s="72"/>
    </row>
    <row r="26" spans="1:8" ht="42" customHeight="1">
      <c r="A26" s="140" t="s">
        <v>53</v>
      </c>
      <c r="B26" s="141"/>
      <c r="C26" s="141"/>
      <c r="D26" s="141"/>
      <c r="E26" s="141"/>
      <c r="F26" s="141"/>
      <c r="G26" s="141"/>
      <c r="H26" s="141"/>
    </row>
    <row r="27" ht="12.75">
      <c r="E27" s="102"/>
    </row>
    <row r="31" spans="6:8" ht="12.75">
      <c r="F31" s="60"/>
      <c r="G31" s="60"/>
      <c r="H31" s="60"/>
    </row>
    <row r="32" spans="6:8" ht="12.75">
      <c r="F32" s="60"/>
      <c r="G32" s="60"/>
      <c r="H32" s="60"/>
    </row>
    <row r="33" spans="5:8" ht="12.75">
      <c r="E33" s="103"/>
      <c r="F33" s="62"/>
      <c r="G33" s="62"/>
      <c r="H33" s="62"/>
    </row>
    <row r="34" spans="5:8" ht="12.75">
      <c r="E34" s="103"/>
      <c r="F34" s="60"/>
      <c r="G34" s="60"/>
      <c r="H34" s="60"/>
    </row>
    <row r="35" spans="5:8" ht="12.75">
      <c r="E35" s="103"/>
      <c r="F35" s="60"/>
      <c r="G35" s="60"/>
      <c r="H35" s="60"/>
    </row>
    <row r="36" spans="5:8" ht="12.75">
      <c r="E36" s="103"/>
      <c r="F36" s="60"/>
      <c r="G36" s="60"/>
      <c r="H36" s="60"/>
    </row>
    <row r="37" spans="5:8" ht="12.75">
      <c r="E37" s="103"/>
      <c r="F37" s="60"/>
      <c r="G37" s="60"/>
      <c r="H37" s="60"/>
    </row>
    <row r="38" ht="12.75">
      <c r="E38" s="103"/>
    </row>
    <row r="43" ht="12.75">
      <c r="F43" s="60"/>
    </row>
    <row r="44" ht="12.75">
      <c r="F44" s="60"/>
    </row>
    <row r="45" ht="12.75">
      <c r="F45" s="60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60" zoomScalePageLayoutView="0" workbookViewId="0" topLeftCell="A1">
      <selection activeCell="B37" sqref="B37:H37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9" t="s">
        <v>7</v>
      </c>
      <c r="B1" s="119"/>
      <c r="C1" s="119"/>
      <c r="D1" s="119"/>
      <c r="E1" s="119"/>
      <c r="F1" s="119"/>
      <c r="G1" s="119"/>
      <c r="H1" s="119"/>
    </row>
    <row r="2" spans="1:8" s="1" customFormat="1" ht="13.5" thickBot="1">
      <c r="A2" s="15"/>
      <c r="H2" s="16" t="s">
        <v>8</v>
      </c>
    </row>
    <row r="3" spans="1:8" s="1" customFormat="1" ht="26.25" thickBot="1">
      <c r="A3" s="87" t="s">
        <v>9</v>
      </c>
      <c r="B3" s="146" t="s">
        <v>45</v>
      </c>
      <c r="C3" s="147"/>
      <c r="D3" s="147"/>
      <c r="E3" s="147"/>
      <c r="F3" s="147"/>
      <c r="G3" s="147"/>
      <c r="H3" s="148"/>
    </row>
    <row r="4" spans="1:8" s="1" customFormat="1" ht="90" thickBot="1">
      <c r="A4" s="88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42</v>
      </c>
      <c r="H4" s="19" t="s">
        <v>17</v>
      </c>
    </row>
    <row r="5" spans="1:8" s="1" customFormat="1" ht="12.75">
      <c r="A5" s="3">
        <v>634</v>
      </c>
      <c r="B5" s="4"/>
      <c r="C5" s="5"/>
      <c r="D5" s="6"/>
      <c r="E5" s="152">
        <v>70000</v>
      </c>
      <c r="F5" s="7"/>
      <c r="G5" s="8"/>
      <c r="H5" s="9"/>
    </row>
    <row r="6" spans="1:8" s="1" customFormat="1" ht="12.75">
      <c r="A6" s="20">
        <v>636</v>
      </c>
      <c r="B6" s="21"/>
      <c r="C6" s="22"/>
      <c r="D6" s="22"/>
      <c r="E6" s="22">
        <v>6729862</v>
      </c>
      <c r="F6" s="22"/>
      <c r="G6" s="23"/>
      <c r="H6" s="24"/>
    </row>
    <row r="7" spans="1:8" s="1" customFormat="1" ht="12.75">
      <c r="A7" s="20">
        <v>638</v>
      </c>
      <c r="B7" s="21"/>
      <c r="C7" s="22"/>
      <c r="D7" s="22"/>
      <c r="E7" s="22">
        <v>45000</v>
      </c>
      <c r="F7" s="22"/>
      <c r="G7" s="23"/>
      <c r="H7" s="24"/>
    </row>
    <row r="8" spans="1:8" s="1" customFormat="1" ht="12.75">
      <c r="A8" s="20">
        <v>652</v>
      </c>
      <c r="B8" s="21"/>
      <c r="C8" s="22"/>
      <c r="D8" s="22">
        <v>65000</v>
      </c>
      <c r="E8" s="22"/>
      <c r="F8" s="22"/>
      <c r="G8" s="23"/>
      <c r="H8" s="24"/>
    </row>
    <row r="9" spans="1:8" s="1" customFormat="1" ht="12.75">
      <c r="A9" s="20">
        <v>661</v>
      </c>
      <c r="B9" s="21"/>
      <c r="C9" s="22">
        <v>172500</v>
      </c>
      <c r="D9" s="22"/>
      <c r="E9" s="22"/>
      <c r="F9" s="22"/>
      <c r="G9" s="23"/>
      <c r="H9" s="24"/>
    </row>
    <row r="10" spans="1:8" s="1" customFormat="1" ht="12.75">
      <c r="A10" s="20">
        <v>663</v>
      </c>
      <c r="B10" s="21"/>
      <c r="C10" s="22"/>
      <c r="D10" s="22"/>
      <c r="E10" s="22"/>
      <c r="F10" s="22">
        <v>20000</v>
      </c>
      <c r="G10" s="23"/>
      <c r="H10" s="24"/>
    </row>
    <row r="11" spans="1:8" s="1" customFormat="1" ht="12.75">
      <c r="A11" s="20">
        <v>671</v>
      </c>
      <c r="B11" s="21" t="s">
        <v>61</v>
      </c>
      <c r="C11" s="22"/>
      <c r="D11" s="22"/>
      <c r="E11" s="22"/>
      <c r="F11" s="22"/>
      <c r="G11" s="23"/>
      <c r="H11" s="24"/>
    </row>
    <row r="12" spans="1:8" s="1" customFormat="1" ht="12.75">
      <c r="A12" s="20">
        <v>721</v>
      </c>
      <c r="B12" s="21"/>
      <c r="C12" s="22"/>
      <c r="D12" s="22"/>
      <c r="E12" s="22"/>
      <c r="F12" s="22"/>
      <c r="G12" s="23">
        <v>10000</v>
      </c>
      <c r="H12" s="24"/>
    </row>
    <row r="13" spans="1:8" s="1" customFormat="1" ht="13.5" thickBot="1">
      <c r="A13" s="117">
        <v>922</v>
      </c>
      <c r="B13" s="25"/>
      <c r="C13" s="26">
        <v>26000</v>
      </c>
      <c r="D13" s="26">
        <v>20000</v>
      </c>
      <c r="E13" s="26">
        <v>40000</v>
      </c>
      <c r="F13" s="26"/>
      <c r="G13" s="27">
        <v>4000</v>
      </c>
      <c r="H13" s="28"/>
    </row>
    <row r="14" spans="1:8" s="1" customFormat="1" ht="30" customHeight="1" thickBot="1">
      <c r="A14" s="29" t="s">
        <v>18</v>
      </c>
      <c r="B14" s="30">
        <v>770000</v>
      </c>
      <c r="C14" s="31">
        <v>198500</v>
      </c>
      <c r="D14" s="32">
        <v>85000</v>
      </c>
      <c r="E14" s="31">
        <v>6884862</v>
      </c>
      <c r="F14" s="32">
        <v>20000</v>
      </c>
      <c r="G14" s="31">
        <v>14000</v>
      </c>
      <c r="H14" s="33">
        <v>0</v>
      </c>
    </row>
    <row r="15" spans="1:8" s="1" customFormat="1" ht="28.5" customHeight="1" thickBot="1">
      <c r="A15" s="29" t="s">
        <v>44</v>
      </c>
      <c r="B15" s="143">
        <f>B14+C14+D14+E14+F14+G14+H14</f>
        <v>7972362</v>
      </c>
      <c r="C15" s="144"/>
      <c r="D15" s="144"/>
      <c r="E15" s="144"/>
      <c r="F15" s="144"/>
      <c r="G15" s="144"/>
      <c r="H15" s="145"/>
    </row>
    <row r="16" spans="1:8" ht="13.5" thickBot="1">
      <c r="A16" s="12"/>
      <c r="B16" s="12"/>
      <c r="C16" s="12"/>
      <c r="D16" s="13"/>
      <c r="E16" s="34"/>
      <c r="H16" s="16"/>
    </row>
    <row r="17" spans="1:8" ht="24" customHeight="1" thickBot="1">
      <c r="A17" s="89" t="s">
        <v>9</v>
      </c>
      <c r="B17" s="146" t="s">
        <v>47</v>
      </c>
      <c r="C17" s="147"/>
      <c r="D17" s="147"/>
      <c r="E17" s="147"/>
      <c r="F17" s="147"/>
      <c r="G17" s="147"/>
      <c r="H17" s="148"/>
    </row>
    <row r="18" spans="1:8" ht="90" thickBot="1">
      <c r="A18" s="90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42</v>
      </c>
      <c r="H18" s="19" t="s">
        <v>17</v>
      </c>
    </row>
    <row r="19" spans="1:8" ht="12.75">
      <c r="A19" s="3">
        <v>63</v>
      </c>
      <c r="B19" s="4"/>
      <c r="C19" s="5"/>
      <c r="D19" s="6"/>
      <c r="E19" s="152">
        <v>6947535</v>
      </c>
      <c r="F19" s="7"/>
      <c r="G19" s="8"/>
      <c r="H19" s="9"/>
    </row>
    <row r="20" spans="1:8" ht="12.75">
      <c r="A20" s="20">
        <v>65</v>
      </c>
      <c r="B20" s="21"/>
      <c r="C20" s="22"/>
      <c r="D20" s="22">
        <v>65975</v>
      </c>
      <c r="E20" s="22"/>
      <c r="F20" s="22"/>
      <c r="G20" s="23"/>
      <c r="H20" s="24"/>
    </row>
    <row r="21" spans="1:8" ht="12.75">
      <c r="A21" s="20">
        <v>66</v>
      </c>
      <c r="B21" s="21"/>
      <c r="C21" s="22">
        <v>175087</v>
      </c>
      <c r="D21" s="22"/>
      <c r="E21" s="22"/>
      <c r="F21" s="22">
        <v>20300</v>
      </c>
      <c r="G21" s="23"/>
      <c r="H21" s="24"/>
    </row>
    <row r="22" spans="1:8" ht="12.75">
      <c r="A22" s="20">
        <v>67</v>
      </c>
      <c r="B22" s="21">
        <v>781550</v>
      </c>
      <c r="C22" s="22"/>
      <c r="D22" s="22"/>
      <c r="E22" s="22"/>
      <c r="F22" s="22"/>
      <c r="G22" s="23"/>
      <c r="H22" s="24"/>
    </row>
    <row r="23" spans="1:8" ht="12.75">
      <c r="A23" s="20">
        <v>72</v>
      </c>
      <c r="B23" s="21"/>
      <c r="C23" s="22"/>
      <c r="D23" s="22"/>
      <c r="E23" s="22"/>
      <c r="F23" s="22"/>
      <c r="G23" s="23">
        <v>10150</v>
      </c>
      <c r="H23" s="24"/>
    </row>
    <row r="24" spans="1:8" ht="13.5" thickBot="1">
      <c r="A24" s="20">
        <v>92</v>
      </c>
      <c r="B24" s="21"/>
      <c r="C24" s="22">
        <v>26390</v>
      </c>
      <c r="D24" s="22">
        <v>20300</v>
      </c>
      <c r="E24" s="22">
        <v>40600</v>
      </c>
      <c r="F24" s="22"/>
      <c r="G24" s="23">
        <v>4060</v>
      </c>
      <c r="H24" s="24"/>
    </row>
    <row r="25" spans="1:8" s="1" customFormat="1" ht="30" customHeight="1" thickBot="1">
      <c r="A25" s="29" t="s">
        <v>18</v>
      </c>
      <c r="B25" s="30">
        <v>781550</v>
      </c>
      <c r="C25" s="31">
        <v>201477</v>
      </c>
      <c r="D25" s="32">
        <v>86275</v>
      </c>
      <c r="E25" s="31">
        <v>6988135</v>
      </c>
      <c r="F25" s="32">
        <v>20300</v>
      </c>
      <c r="G25" s="31">
        <v>14210</v>
      </c>
      <c r="H25" s="33">
        <v>0</v>
      </c>
    </row>
    <row r="26" spans="1:8" s="1" customFormat="1" ht="28.5" customHeight="1" thickBot="1">
      <c r="A26" s="29" t="s">
        <v>46</v>
      </c>
      <c r="B26" s="143">
        <f>B25+C25+D25+E25+F25+G25+H25</f>
        <v>8091947</v>
      </c>
      <c r="C26" s="144"/>
      <c r="D26" s="144"/>
      <c r="E26" s="144"/>
      <c r="F26" s="144"/>
      <c r="G26" s="144"/>
      <c r="H26" s="145"/>
    </row>
    <row r="27" spans="4:5" ht="13.5" thickBot="1">
      <c r="D27" s="36"/>
      <c r="E27" s="37"/>
    </row>
    <row r="28" spans="1:8" ht="26.25" thickBot="1">
      <c r="A28" s="89" t="s">
        <v>9</v>
      </c>
      <c r="B28" s="146" t="s">
        <v>56</v>
      </c>
      <c r="C28" s="147"/>
      <c r="D28" s="147"/>
      <c r="E28" s="147"/>
      <c r="F28" s="147"/>
      <c r="G28" s="147"/>
      <c r="H28" s="148"/>
    </row>
    <row r="29" spans="1:8" ht="90" thickBot="1">
      <c r="A29" s="90" t="s">
        <v>10</v>
      </c>
      <c r="B29" s="17" t="s">
        <v>11</v>
      </c>
      <c r="C29" s="18" t="s">
        <v>12</v>
      </c>
      <c r="D29" s="18" t="s">
        <v>13</v>
      </c>
      <c r="E29" s="18" t="s">
        <v>14</v>
      </c>
      <c r="F29" s="18" t="s">
        <v>15</v>
      </c>
      <c r="G29" s="18" t="s">
        <v>42</v>
      </c>
      <c r="H29" s="19" t="s">
        <v>17</v>
      </c>
    </row>
    <row r="30" spans="1:8" ht="12.75">
      <c r="A30" s="3">
        <v>63</v>
      </c>
      <c r="B30" s="4"/>
      <c r="C30" s="5"/>
      <c r="D30" s="6"/>
      <c r="E30" s="152">
        <v>6961225</v>
      </c>
      <c r="F30" s="7"/>
      <c r="G30" s="8"/>
      <c r="H30" s="9"/>
    </row>
    <row r="31" spans="1:8" ht="12.75">
      <c r="A31" s="20">
        <v>65</v>
      </c>
      <c r="B31" s="21"/>
      <c r="C31" s="22"/>
      <c r="D31" s="22">
        <v>66105</v>
      </c>
      <c r="E31" s="22"/>
      <c r="F31" s="22"/>
      <c r="G31" s="23"/>
      <c r="H31" s="24"/>
    </row>
    <row r="32" spans="1:8" ht="12.75">
      <c r="A32" s="20">
        <v>66</v>
      </c>
      <c r="B32" s="21"/>
      <c r="C32" s="22">
        <v>175432</v>
      </c>
      <c r="D32" s="22"/>
      <c r="E32" s="22"/>
      <c r="F32" s="22">
        <v>20340</v>
      </c>
      <c r="G32" s="23"/>
      <c r="H32" s="24"/>
    </row>
    <row r="33" spans="1:8" ht="12.75">
      <c r="A33" s="20">
        <v>67</v>
      </c>
      <c r="B33" s="21">
        <v>783090</v>
      </c>
      <c r="C33" s="22"/>
      <c r="D33" s="22"/>
      <c r="E33" s="22"/>
      <c r="F33" s="22"/>
      <c r="G33" s="23"/>
      <c r="H33" s="24"/>
    </row>
    <row r="34" spans="1:8" ht="12.75">
      <c r="A34" s="20">
        <v>72</v>
      </c>
      <c r="B34" s="21"/>
      <c r="C34" s="22"/>
      <c r="D34" s="22"/>
      <c r="E34" s="22"/>
      <c r="F34" s="22"/>
      <c r="G34" s="23">
        <v>10170</v>
      </c>
      <c r="H34" s="24"/>
    </row>
    <row r="35" spans="1:8" ht="13.5" customHeight="1" thickBot="1">
      <c r="A35" s="20">
        <v>92</v>
      </c>
      <c r="B35" s="21"/>
      <c r="C35" s="22">
        <v>26442</v>
      </c>
      <c r="D35" s="22">
        <v>20340</v>
      </c>
      <c r="E35" s="22">
        <v>40680</v>
      </c>
      <c r="F35" s="22"/>
      <c r="G35" s="23">
        <v>4068</v>
      </c>
      <c r="H35" s="24"/>
    </row>
    <row r="36" spans="1:8" s="1" customFormat="1" ht="30" customHeight="1" thickBot="1">
      <c r="A36" s="29" t="s">
        <v>18</v>
      </c>
      <c r="B36" s="30">
        <v>783090</v>
      </c>
      <c r="C36" s="31">
        <v>201874</v>
      </c>
      <c r="D36" s="32">
        <v>86445</v>
      </c>
      <c r="E36" s="31">
        <v>7001905</v>
      </c>
      <c r="F36" s="32">
        <v>20340</v>
      </c>
      <c r="G36" s="31">
        <v>14238</v>
      </c>
      <c r="H36" s="33">
        <v>0</v>
      </c>
    </row>
    <row r="37" spans="1:8" s="1" customFormat="1" ht="28.5" customHeight="1" thickBot="1">
      <c r="A37" s="29" t="s">
        <v>49</v>
      </c>
      <c r="B37" s="143">
        <f>B36+C36+D36+E36+F36+G36+H36</f>
        <v>8107892</v>
      </c>
      <c r="C37" s="144"/>
      <c r="D37" s="144"/>
      <c r="E37" s="144"/>
      <c r="F37" s="144"/>
      <c r="G37" s="144"/>
      <c r="H37" s="145"/>
    </row>
    <row r="38" spans="3:5" ht="13.5" customHeight="1">
      <c r="C38" s="38"/>
      <c r="D38" s="36"/>
      <c r="E38" s="39"/>
    </row>
    <row r="39" spans="3:5" ht="13.5" customHeight="1">
      <c r="C39" s="38"/>
      <c r="D39" s="40"/>
      <c r="E39" s="41"/>
    </row>
    <row r="40" spans="4:5" ht="13.5" customHeight="1">
      <c r="D40" s="42"/>
      <c r="E40" s="43"/>
    </row>
    <row r="41" spans="4:5" ht="13.5" customHeight="1">
      <c r="D41" s="44"/>
      <c r="E41" s="45"/>
    </row>
    <row r="42" spans="4:5" ht="13.5" customHeight="1">
      <c r="D42" s="36"/>
      <c r="E42" s="37"/>
    </row>
    <row r="43" spans="3:5" ht="28.5" customHeight="1">
      <c r="C43" s="38"/>
      <c r="D43" s="36"/>
      <c r="E43" s="46"/>
    </row>
    <row r="44" spans="3:5" ht="13.5" customHeight="1">
      <c r="C44" s="38"/>
      <c r="D44" s="36"/>
      <c r="E44" s="41"/>
    </row>
    <row r="45" spans="4:5" ht="13.5" customHeight="1">
      <c r="D45" s="36"/>
      <c r="E45" s="37"/>
    </row>
    <row r="46" spans="4:5" ht="13.5" customHeight="1">
      <c r="D46" s="36"/>
      <c r="E46" s="45"/>
    </row>
    <row r="47" spans="4:5" ht="13.5" customHeight="1">
      <c r="D47" s="36"/>
      <c r="E47" s="37"/>
    </row>
    <row r="48" spans="4:5" ht="22.5" customHeight="1">
      <c r="D48" s="36"/>
      <c r="E48" s="47"/>
    </row>
    <row r="49" spans="4:5" ht="13.5" customHeight="1">
      <c r="D49" s="42"/>
      <c r="E49" s="43"/>
    </row>
    <row r="50" spans="2:5" ht="13.5" customHeight="1">
      <c r="B50" s="38"/>
      <c r="D50" s="42"/>
      <c r="E50" s="48"/>
    </row>
    <row r="51" spans="3:5" ht="13.5" customHeight="1">
      <c r="C51" s="38"/>
      <c r="D51" s="42"/>
      <c r="E51" s="49"/>
    </row>
    <row r="52" spans="3:5" ht="13.5" customHeight="1">
      <c r="C52" s="38"/>
      <c r="D52" s="44"/>
      <c r="E52" s="41"/>
    </row>
    <row r="53" spans="4:5" ht="13.5" customHeight="1">
      <c r="D53" s="36"/>
      <c r="E53" s="37"/>
    </row>
    <row r="54" spans="2:5" ht="13.5" customHeight="1">
      <c r="B54" s="38"/>
      <c r="D54" s="36"/>
      <c r="E54" s="39"/>
    </row>
    <row r="55" spans="3:5" ht="13.5" customHeight="1">
      <c r="C55" s="38"/>
      <c r="D55" s="36"/>
      <c r="E55" s="48"/>
    </row>
    <row r="56" spans="3:5" ht="13.5" customHeight="1">
      <c r="C56" s="38"/>
      <c r="D56" s="44"/>
      <c r="E56" s="41"/>
    </row>
    <row r="57" spans="4:5" ht="13.5" customHeight="1">
      <c r="D57" s="42"/>
      <c r="E57" s="37"/>
    </row>
    <row r="58" spans="3:5" ht="13.5" customHeight="1">
      <c r="C58" s="38"/>
      <c r="D58" s="42"/>
      <c r="E58" s="48"/>
    </row>
    <row r="59" spans="4:5" ht="22.5" customHeight="1">
      <c r="D59" s="44"/>
      <c r="E59" s="47"/>
    </row>
    <row r="60" spans="4:5" ht="13.5" customHeight="1">
      <c r="D60" s="36"/>
      <c r="E60" s="37"/>
    </row>
    <row r="61" spans="4:5" ht="13.5" customHeight="1">
      <c r="D61" s="44"/>
      <c r="E61" s="41"/>
    </row>
    <row r="62" spans="4:5" ht="13.5" customHeight="1">
      <c r="D62" s="36"/>
      <c r="E62" s="37"/>
    </row>
    <row r="63" spans="4:5" ht="13.5" customHeight="1">
      <c r="D63" s="36"/>
      <c r="E63" s="37"/>
    </row>
    <row r="64" spans="1:5" ht="13.5" customHeight="1">
      <c r="A64" s="38"/>
      <c r="D64" s="50"/>
      <c r="E64" s="48"/>
    </row>
    <row r="65" spans="2:5" ht="13.5" customHeight="1">
      <c r="B65" s="38"/>
      <c r="C65" s="38"/>
      <c r="D65" s="51"/>
      <c r="E65" s="48"/>
    </row>
    <row r="66" spans="2:5" ht="13.5" customHeight="1">
      <c r="B66" s="38"/>
      <c r="C66" s="38"/>
      <c r="D66" s="51"/>
      <c r="E66" s="39"/>
    </row>
    <row r="67" spans="2:5" ht="13.5" customHeight="1">
      <c r="B67" s="38"/>
      <c r="C67" s="38"/>
      <c r="D67" s="44"/>
      <c r="E67" s="45"/>
    </row>
    <row r="68" spans="4:5" ht="12.75">
      <c r="D68" s="36"/>
      <c r="E68" s="37"/>
    </row>
    <row r="69" spans="2:5" ht="12.75">
      <c r="B69" s="38"/>
      <c r="D69" s="36"/>
      <c r="E69" s="48"/>
    </row>
    <row r="70" spans="3:5" ht="12.75">
      <c r="C70" s="38"/>
      <c r="D70" s="36"/>
      <c r="E70" s="39"/>
    </row>
    <row r="71" spans="3:5" ht="12.75">
      <c r="C71" s="38"/>
      <c r="D71" s="44"/>
      <c r="E71" s="41"/>
    </row>
    <row r="72" spans="4:5" ht="12.75">
      <c r="D72" s="36"/>
      <c r="E72" s="37"/>
    </row>
    <row r="73" spans="4:5" ht="12.75">
      <c r="D73" s="36"/>
      <c r="E73" s="37"/>
    </row>
    <row r="74" spans="4:5" ht="12.75">
      <c r="D74" s="52"/>
      <c r="E74" s="53"/>
    </row>
    <row r="75" spans="4:5" ht="12.75">
      <c r="D75" s="36"/>
      <c r="E75" s="37"/>
    </row>
    <row r="76" spans="4:5" ht="12.75">
      <c r="D76" s="36"/>
      <c r="E76" s="37"/>
    </row>
    <row r="77" spans="4:5" ht="12.75">
      <c r="D77" s="36"/>
      <c r="E77" s="37"/>
    </row>
    <row r="78" spans="4:5" ht="12.75">
      <c r="D78" s="44"/>
      <c r="E78" s="41"/>
    </row>
    <row r="79" spans="4:5" ht="12.75">
      <c r="D79" s="36"/>
      <c r="E79" s="37"/>
    </row>
    <row r="80" spans="4:5" ht="12.75">
      <c r="D80" s="44"/>
      <c r="E80" s="41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36"/>
      <c r="E84" s="37"/>
    </row>
    <row r="85" spans="1:5" ht="28.5" customHeight="1">
      <c r="A85" s="54"/>
      <c r="B85" s="54"/>
      <c r="C85" s="54"/>
      <c r="D85" s="55"/>
      <c r="E85" s="56"/>
    </row>
    <row r="86" spans="3:5" ht="12.75">
      <c r="C86" s="38"/>
      <c r="D86" s="36"/>
      <c r="E86" s="39"/>
    </row>
    <row r="87" spans="4:5" ht="12.75">
      <c r="D87" s="57"/>
      <c r="E87" s="58"/>
    </row>
    <row r="88" spans="4:5" ht="12.75">
      <c r="D88" s="36"/>
      <c r="E88" s="37"/>
    </row>
    <row r="89" spans="4:5" ht="12.75">
      <c r="D89" s="52"/>
      <c r="E89" s="53"/>
    </row>
    <row r="90" spans="4:5" ht="12.75">
      <c r="D90" s="52"/>
      <c r="E90" s="53"/>
    </row>
    <row r="91" spans="4:5" ht="12.75">
      <c r="D91" s="36"/>
      <c r="E91" s="37"/>
    </row>
    <row r="92" spans="4:5" ht="12.75">
      <c r="D92" s="44"/>
      <c r="E92" s="41"/>
    </row>
    <row r="93" spans="4:5" ht="12.75">
      <c r="D93" s="36"/>
      <c r="E93" s="37"/>
    </row>
    <row r="94" spans="4:5" ht="12.75">
      <c r="D94" s="36"/>
      <c r="E94" s="37"/>
    </row>
    <row r="95" spans="4:5" ht="12.75">
      <c r="D95" s="44"/>
      <c r="E95" s="41"/>
    </row>
    <row r="96" spans="4:5" ht="12.75">
      <c r="D96" s="36"/>
      <c r="E96" s="37"/>
    </row>
    <row r="97" spans="4:5" ht="12.75">
      <c r="D97" s="52"/>
      <c r="E97" s="53"/>
    </row>
    <row r="98" spans="4:5" ht="12.75">
      <c r="D98" s="44"/>
      <c r="E98" s="58"/>
    </row>
    <row r="99" spans="4:5" ht="12.75">
      <c r="D99" s="42"/>
      <c r="E99" s="53"/>
    </row>
    <row r="100" spans="4:5" ht="12.75">
      <c r="D100" s="44"/>
      <c r="E100" s="41"/>
    </row>
    <row r="101" spans="4:5" ht="12.75">
      <c r="D101" s="36"/>
      <c r="E101" s="37"/>
    </row>
    <row r="102" spans="3:5" ht="12.75">
      <c r="C102" s="38"/>
      <c r="D102" s="36"/>
      <c r="E102" s="39"/>
    </row>
    <row r="103" spans="4:5" ht="12.75">
      <c r="D103" s="42"/>
      <c r="E103" s="41"/>
    </row>
    <row r="104" spans="4:5" ht="12.75">
      <c r="D104" s="42"/>
      <c r="E104" s="53"/>
    </row>
    <row r="105" spans="3:5" ht="12.75">
      <c r="C105" s="38"/>
      <c r="D105" s="42"/>
      <c r="E105" s="59"/>
    </row>
    <row r="106" spans="3:5" ht="12.75">
      <c r="C106" s="38"/>
      <c r="D106" s="44"/>
      <c r="E106" s="45"/>
    </row>
    <row r="107" spans="4:5" ht="12.75">
      <c r="D107" s="36"/>
      <c r="E107" s="37"/>
    </row>
    <row r="108" spans="4:5" ht="12.75">
      <c r="D108" s="57"/>
      <c r="E108" s="60"/>
    </row>
    <row r="109" spans="4:5" ht="11.25" customHeight="1">
      <c r="D109" s="52"/>
      <c r="E109" s="53"/>
    </row>
    <row r="110" spans="2:5" ht="24" customHeight="1">
      <c r="B110" s="38"/>
      <c r="D110" s="52"/>
      <c r="E110" s="61"/>
    </row>
    <row r="111" spans="3:5" ht="15" customHeight="1">
      <c r="C111" s="38"/>
      <c r="D111" s="52"/>
      <c r="E111" s="61"/>
    </row>
    <row r="112" spans="4:5" ht="11.25" customHeight="1">
      <c r="D112" s="57"/>
      <c r="E112" s="58"/>
    </row>
    <row r="113" spans="4:5" ht="12.75">
      <c r="D113" s="52"/>
      <c r="E113" s="53"/>
    </row>
    <row r="114" spans="2:5" ht="13.5" customHeight="1">
      <c r="B114" s="38"/>
      <c r="D114" s="52"/>
      <c r="E114" s="62"/>
    </row>
    <row r="115" spans="3:5" ht="12.75" customHeight="1">
      <c r="C115" s="38"/>
      <c r="D115" s="52"/>
      <c r="E115" s="39"/>
    </row>
    <row r="116" spans="3:5" ht="12.75" customHeight="1">
      <c r="C116" s="38"/>
      <c r="D116" s="44"/>
      <c r="E116" s="45"/>
    </row>
    <row r="117" spans="4:5" ht="12.75">
      <c r="D117" s="36"/>
      <c r="E117" s="37"/>
    </row>
    <row r="118" spans="3:5" ht="12.75">
      <c r="C118" s="38"/>
      <c r="D118" s="36"/>
      <c r="E118" s="59"/>
    </row>
    <row r="119" spans="4:5" ht="12.75">
      <c r="D119" s="57"/>
      <c r="E119" s="58"/>
    </row>
    <row r="120" spans="4:5" ht="12.75">
      <c r="D120" s="52"/>
      <c r="E120" s="53"/>
    </row>
    <row r="121" spans="4:5" ht="12.75">
      <c r="D121" s="36"/>
      <c r="E121" s="37"/>
    </row>
    <row r="122" spans="1:5" ht="19.5" customHeight="1">
      <c r="A122" s="63"/>
      <c r="B122" s="12"/>
      <c r="C122" s="12"/>
      <c r="D122" s="12"/>
      <c r="E122" s="48"/>
    </row>
    <row r="123" spans="1:5" ht="15" customHeight="1">
      <c r="A123" s="38"/>
      <c r="D123" s="50"/>
      <c r="E123" s="48"/>
    </row>
    <row r="124" spans="1:5" ht="12.75">
      <c r="A124" s="38"/>
      <c r="B124" s="38"/>
      <c r="D124" s="50"/>
      <c r="E124" s="39"/>
    </row>
    <row r="125" spans="3:5" ht="12.75">
      <c r="C125" s="38"/>
      <c r="D125" s="36"/>
      <c r="E125" s="48"/>
    </row>
    <row r="126" spans="4:5" ht="12.75">
      <c r="D126" s="40"/>
      <c r="E126" s="41"/>
    </row>
    <row r="127" spans="2:5" ht="12.75">
      <c r="B127" s="38"/>
      <c r="D127" s="36"/>
      <c r="E127" s="39"/>
    </row>
    <row r="128" spans="3:5" ht="12.75">
      <c r="C128" s="38"/>
      <c r="D128" s="36"/>
      <c r="E128" s="39"/>
    </row>
    <row r="129" spans="4:5" ht="12.75">
      <c r="D129" s="44"/>
      <c r="E129" s="45"/>
    </row>
    <row r="130" spans="3:5" ht="22.5" customHeight="1">
      <c r="C130" s="38"/>
      <c r="D130" s="36"/>
      <c r="E130" s="46"/>
    </row>
    <row r="131" spans="4:5" ht="12.75">
      <c r="D131" s="36"/>
      <c r="E131" s="45"/>
    </row>
    <row r="132" spans="2:5" ht="12.75">
      <c r="B132" s="38"/>
      <c r="D132" s="42"/>
      <c r="E132" s="48"/>
    </row>
    <row r="133" spans="3:5" ht="12.75">
      <c r="C133" s="38"/>
      <c r="D133" s="42"/>
      <c r="E133" s="49"/>
    </row>
    <row r="134" spans="4:5" ht="12.75">
      <c r="D134" s="44"/>
      <c r="E134" s="41"/>
    </row>
    <row r="135" spans="1:5" ht="13.5" customHeight="1">
      <c r="A135" s="38"/>
      <c r="D135" s="50"/>
      <c r="E135" s="48"/>
    </row>
    <row r="136" spans="2:5" ht="13.5" customHeight="1">
      <c r="B136" s="38"/>
      <c r="D136" s="36"/>
      <c r="E136" s="48"/>
    </row>
    <row r="137" spans="3:5" ht="13.5" customHeight="1">
      <c r="C137" s="38"/>
      <c r="D137" s="36"/>
      <c r="E137" s="39"/>
    </row>
    <row r="138" spans="3:5" ht="12.75">
      <c r="C138" s="38"/>
      <c r="D138" s="44"/>
      <c r="E138" s="41"/>
    </row>
    <row r="139" spans="3:5" ht="12.75">
      <c r="C139" s="38"/>
      <c r="D139" s="36"/>
      <c r="E139" s="39"/>
    </row>
    <row r="140" spans="4:5" ht="12.75">
      <c r="D140" s="57"/>
      <c r="E140" s="58"/>
    </row>
    <row r="141" spans="3:5" ht="12.75">
      <c r="C141" s="38"/>
      <c r="D141" s="42"/>
      <c r="E141" s="59"/>
    </row>
    <row r="142" spans="3:5" ht="12.75">
      <c r="C142" s="38"/>
      <c r="D142" s="44"/>
      <c r="E142" s="45"/>
    </row>
    <row r="143" spans="4:5" ht="12.75">
      <c r="D143" s="57"/>
      <c r="E143" s="64"/>
    </row>
    <row r="144" spans="2:5" ht="12.75">
      <c r="B144" s="38"/>
      <c r="D144" s="52"/>
      <c r="E144" s="62"/>
    </row>
    <row r="145" spans="3:5" ht="12.75">
      <c r="C145" s="38"/>
      <c r="D145" s="52"/>
      <c r="E145" s="39"/>
    </row>
    <row r="146" spans="3:5" ht="12.75">
      <c r="C146" s="38"/>
      <c r="D146" s="44"/>
      <c r="E146" s="45"/>
    </row>
    <row r="147" spans="3:5" ht="12.75">
      <c r="C147" s="38"/>
      <c r="D147" s="44"/>
      <c r="E147" s="45"/>
    </row>
    <row r="148" spans="4:5" ht="12.75">
      <c r="D148" s="36"/>
      <c r="E148" s="37"/>
    </row>
    <row r="149" spans="1:5" s="65" customFormat="1" ht="18" customHeight="1">
      <c r="A149" s="149"/>
      <c r="B149" s="150"/>
      <c r="C149" s="150"/>
      <c r="D149" s="150"/>
      <c r="E149" s="150"/>
    </row>
    <row r="150" spans="1:5" ht="28.5" customHeight="1">
      <c r="A150" s="54"/>
      <c r="B150" s="54"/>
      <c r="C150" s="54"/>
      <c r="D150" s="55"/>
      <c r="E150" s="56"/>
    </row>
    <row r="152" spans="1:5" ht="15.75">
      <c r="A152" s="67"/>
      <c r="B152" s="38"/>
      <c r="C152" s="38"/>
      <c r="D152" s="68"/>
      <c r="E152" s="11"/>
    </row>
    <row r="153" spans="1:5" ht="12.75">
      <c r="A153" s="38"/>
      <c r="B153" s="38"/>
      <c r="C153" s="38"/>
      <c r="D153" s="68"/>
      <c r="E153" s="11"/>
    </row>
    <row r="154" spans="1:5" ht="17.25" customHeight="1">
      <c r="A154" s="38"/>
      <c r="B154" s="38"/>
      <c r="C154" s="38"/>
      <c r="D154" s="68"/>
      <c r="E154" s="11"/>
    </row>
    <row r="155" spans="1:5" ht="13.5" customHeight="1">
      <c r="A155" s="38"/>
      <c r="B155" s="38"/>
      <c r="C155" s="38"/>
      <c r="D155" s="68"/>
      <c r="E155" s="11"/>
    </row>
    <row r="156" spans="1:5" ht="12.75">
      <c r="A156" s="38"/>
      <c r="B156" s="38"/>
      <c r="C156" s="38"/>
      <c r="D156" s="68"/>
      <c r="E156" s="11"/>
    </row>
    <row r="157" spans="1:3" ht="12.75">
      <c r="A157" s="38"/>
      <c r="B157" s="38"/>
      <c r="C157" s="38"/>
    </row>
    <row r="158" spans="1:5" ht="12.75">
      <c r="A158" s="38"/>
      <c r="B158" s="38"/>
      <c r="C158" s="38"/>
      <c r="D158" s="68"/>
      <c r="E158" s="11"/>
    </row>
    <row r="159" spans="1:5" ht="12.75">
      <c r="A159" s="38"/>
      <c r="B159" s="38"/>
      <c r="C159" s="38"/>
      <c r="D159" s="68"/>
      <c r="E159" s="69"/>
    </row>
    <row r="160" spans="1:5" ht="12.75">
      <c r="A160" s="38"/>
      <c r="B160" s="38"/>
      <c r="C160" s="38"/>
      <c r="D160" s="68"/>
      <c r="E160" s="11"/>
    </row>
    <row r="161" spans="1:5" ht="22.5" customHeight="1">
      <c r="A161" s="38"/>
      <c r="B161" s="38"/>
      <c r="C161" s="38"/>
      <c r="D161" s="68"/>
      <c r="E161" s="46"/>
    </row>
    <row r="162" spans="4:5" ht="22.5" customHeight="1">
      <c r="D162" s="44"/>
      <c r="E162" s="47"/>
    </row>
  </sheetData>
  <sheetProtection/>
  <mergeCells count="8">
    <mergeCell ref="A1:H1"/>
    <mergeCell ref="B15:H15"/>
    <mergeCell ref="B17:H17"/>
    <mergeCell ref="B26:H26"/>
    <mergeCell ref="B28:H28"/>
    <mergeCell ref="A149:E149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6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11.421875" style="85" bestFit="1" customWidth="1"/>
    <col min="2" max="2" width="34.421875" style="86" customWidth="1"/>
    <col min="3" max="3" width="14.28125" style="2" customWidth="1"/>
    <col min="4" max="4" width="11.421875" style="2" bestFit="1" customWidth="1"/>
    <col min="5" max="5" width="10.28125" style="2" customWidth="1"/>
    <col min="6" max="6" width="10.140625" style="2" customWidth="1"/>
    <col min="7" max="7" width="12.00390625" style="2" customWidth="1"/>
    <col min="8" max="8" width="9.57421875" style="2" customWidth="1"/>
    <col min="9" max="9" width="14.28125" style="2" customWidth="1"/>
    <col min="10" max="10" width="8.421875" style="2" customWidth="1"/>
    <col min="11" max="12" width="12.28125" style="2" bestFit="1" customWidth="1"/>
    <col min="13" max="16384" width="11.421875" style="10" customWidth="1"/>
  </cols>
  <sheetData>
    <row r="1" spans="1:12" ht="24" customHeight="1" thickBot="1">
      <c r="A1" s="151" t="s">
        <v>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1" customFormat="1" ht="67.5">
      <c r="A2" s="166" t="s">
        <v>19</v>
      </c>
      <c r="B2" s="154" t="s">
        <v>20</v>
      </c>
      <c r="C2" s="105" t="s">
        <v>54</v>
      </c>
      <c r="D2" s="104" t="s">
        <v>11</v>
      </c>
      <c r="E2" s="104" t="s">
        <v>12</v>
      </c>
      <c r="F2" s="104" t="s">
        <v>13</v>
      </c>
      <c r="G2" s="104" t="s">
        <v>14</v>
      </c>
      <c r="H2" s="104" t="s">
        <v>21</v>
      </c>
      <c r="I2" s="104" t="s">
        <v>16</v>
      </c>
      <c r="J2" s="104" t="s">
        <v>17</v>
      </c>
      <c r="K2" s="105" t="s">
        <v>48</v>
      </c>
      <c r="L2" s="106" t="s">
        <v>55</v>
      </c>
    </row>
    <row r="3" spans="1:12" ht="12.75">
      <c r="A3" s="168"/>
      <c r="B3" s="171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s="11" customFormat="1" ht="25.5">
      <c r="A4" s="169"/>
      <c r="B4" s="172" t="s">
        <v>62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2" ht="12.75">
      <c r="A5" s="170"/>
      <c r="B5" s="153" t="s">
        <v>63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s="11" customFormat="1" ht="12.75" customHeight="1">
      <c r="A6" s="167" t="s">
        <v>40</v>
      </c>
      <c r="B6" s="113" t="s">
        <v>64</v>
      </c>
      <c r="C6" s="155"/>
      <c r="D6" s="111"/>
      <c r="E6" s="111"/>
      <c r="F6" s="111"/>
      <c r="G6" s="111"/>
      <c r="H6" s="111"/>
      <c r="I6" s="111"/>
      <c r="J6" s="111"/>
      <c r="K6" s="111"/>
      <c r="L6" s="112"/>
    </row>
    <row r="7" spans="1:12" s="11" customFormat="1" ht="12.75">
      <c r="A7" s="107">
        <v>3</v>
      </c>
      <c r="B7" s="113" t="s">
        <v>22</v>
      </c>
      <c r="C7" s="157">
        <v>770000</v>
      </c>
      <c r="D7" s="157">
        <v>770000</v>
      </c>
      <c r="E7" s="111"/>
      <c r="F7" s="111"/>
      <c r="G7" s="111"/>
      <c r="H7" s="111"/>
      <c r="I7" s="111"/>
      <c r="J7" s="111"/>
      <c r="K7" s="111"/>
      <c r="L7" s="112"/>
    </row>
    <row r="8" spans="1:12" s="11" customFormat="1" ht="12.75">
      <c r="A8" s="107">
        <v>31</v>
      </c>
      <c r="B8" s="113" t="s">
        <v>23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</row>
    <row r="9" spans="1:12" ht="12.75">
      <c r="A9" s="115">
        <v>311</v>
      </c>
      <c r="B9" s="108" t="s">
        <v>24</v>
      </c>
      <c r="C9" s="109"/>
      <c r="D9" s="109"/>
      <c r="E9" s="109"/>
      <c r="F9" s="109"/>
      <c r="G9" s="109"/>
      <c r="H9" s="109"/>
      <c r="I9" s="109"/>
      <c r="J9" s="109"/>
      <c r="K9" s="109"/>
      <c r="L9" s="110"/>
    </row>
    <row r="10" spans="1:12" ht="12.75">
      <c r="A10" s="115">
        <v>312</v>
      </c>
      <c r="B10" s="108" t="s">
        <v>25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10"/>
    </row>
    <row r="11" spans="1:12" ht="12.75">
      <c r="A11" s="115">
        <v>313</v>
      </c>
      <c r="B11" s="108" t="s">
        <v>26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1:12" s="11" customFormat="1" ht="12.75">
      <c r="A12" s="107">
        <v>32</v>
      </c>
      <c r="B12" s="113" t="s">
        <v>27</v>
      </c>
      <c r="C12" s="157">
        <v>769050</v>
      </c>
      <c r="D12" s="158">
        <v>769050</v>
      </c>
      <c r="E12" s="111"/>
      <c r="F12" s="111"/>
      <c r="G12" s="111"/>
      <c r="H12" s="111"/>
      <c r="I12" s="111"/>
      <c r="J12" s="111"/>
      <c r="K12" s="157">
        <v>780586</v>
      </c>
      <c r="L12" s="164">
        <v>782105</v>
      </c>
    </row>
    <row r="13" spans="1:12" ht="12.75">
      <c r="A13" s="115">
        <v>321</v>
      </c>
      <c r="B13" s="108" t="s">
        <v>28</v>
      </c>
      <c r="C13" s="156">
        <v>256000</v>
      </c>
      <c r="D13" s="156">
        <v>256000</v>
      </c>
      <c r="E13" s="109"/>
      <c r="F13" s="109"/>
      <c r="G13" s="109"/>
      <c r="H13" s="109"/>
      <c r="I13" s="109"/>
      <c r="J13" s="109"/>
      <c r="K13" s="109"/>
      <c r="L13" s="110"/>
    </row>
    <row r="14" spans="1:12" ht="12.75">
      <c r="A14" s="115">
        <v>322</v>
      </c>
      <c r="B14" s="108" t="s">
        <v>29</v>
      </c>
      <c r="C14" s="159">
        <v>344500</v>
      </c>
      <c r="D14" s="156">
        <v>344500</v>
      </c>
      <c r="E14" s="109"/>
      <c r="F14" s="109"/>
      <c r="G14" s="109"/>
      <c r="H14" s="109"/>
      <c r="I14" s="109"/>
      <c r="J14" s="109"/>
      <c r="K14" s="109"/>
      <c r="L14" s="110"/>
    </row>
    <row r="15" spans="1:12" ht="12.75">
      <c r="A15" s="115">
        <v>323</v>
      </c>
      <c r="B15" s="108" t="s">
        <v>30</v>
      </c>
      <c r="C15" s="156">
        <v>139000</v>
      </c>
      <c r="D15" s="156">
        <v>139000</v>
      </c>
      <c r="E15" s="109"/>
      <c r="F15" s="109"/>
      <c r="G15" s="109"/>
      <c r="H15" s="109"/>
      <c r="I15" s="109"/>
      <c r="J15" s="109"/>
      <c r="K15" s="109"/>
      <c r="L15" s="110"/>
    </row>
    <row r="16" spans="1:12" ht="12.75">
      <c r="A16" s="115">
        <v>329</v>
      </c>
      <c r="B16" s="108" t="s">
        <v>31</v>
      </c>
      <c r="C16" s="156">
        <v>29550</v>
      </c>
      <c r="D16" s="156">
        <v>29550</v>
      </c>
      <c r="E16" s="109"/>
      <c r="F16" s="109"/>
      <c r="G16" s="109"/>
      <c r="H16" s="109"/>
      <c r="I16" s="109"/>
      <c r="J16" s="109"/>
      <c r="K16" s="109"/>
      <c r="L16" s="110"/>
    </row>
    <row r="17" spans="1:12" s="11" customFormat="1" ht="12.75">
      <c r="A17" s="107">
        <v>34</v>
      </c>
      <c r="B17" s="113" t="s">
        <v>32</v>
      </c>
      <c r="C17" s="111">
        <v>950</v>
      </c>
      <c r="D17" s="111">
        <v>950</v>
      </c>
      <c r="E17" s="111"/>
      <c r="F17" s="111"/>
      <c r="G17" s="111"/>
      <c r="H17" s="111"/>
      <c r="I17" s="111"/>
      <c r="J17" s="111"/>
      <c r="K17" s="111">
        <v>964</v>
      </c>
      <c r="L17" s="112">
        <v>985</v>
      </c>
    </row>
    <row r="18" spans="1:12" ht="12.75">
      <c r="A18" s="115">
        <v>343</v>
      </c>
      <c r="B18" s="108" t="s">
        <v>33</v>
      </c>
      <c r="C18" s="109">
        <v>950</v>
      </c>
      <c r="D18" s="109">
        <v>950</v>
      </c>
      <c r="E18" s="109"/>
      <c r="F18" s="109"/>
      <c r="G18" s="109"/>
      <c r="H18" s="109"/>
      <c r="I18" s="109"/>
      <c r="J18" s="109"/>
      <c r="K18" s="109"/>
      <c r="L18" s="110"/>
    </row>
    <row r="19" spans="1:12" ht="12.75">
      <c r="A19" s="107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10"/>
    </row>
    <row r="20" spans="1:12" s="11" customFormat="1" ht="12.75" customHeight="1">
      <c r="A20" s="114" t="s">
        <v>40</v>
      </c>
      <c r="B20" s="160" t="s">
        <v>65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1:12" s="11" customFormat="1" ht="12.75">
      <c r="A21" s="107">
        <v>3</v>
      </c>
      <c r="B21" s="113" t="s">
        <v>22</v>
      </c>
      <c r="C21" s="157">
        <v>70000</v>
      </c>
      <c r="D21" s="111"/>
      <c r="E21" s="111"/>
      <c r="F21" s="111"/>
      <c r="G21" s="157">
        <v>70000</v>
      </c>
      <c r="H21" s="111"/>
      <c r="I21" s="111"/>
      <c r="J21" s="111"/>
      <c r="K21" s="157"/>
      <c r="L21" s="112"/>
    </row>
    <row r="22" spans="1:12" s="11" customFormat="1" ht="12.75">
      <c r="A22" s="107">
        <v>32</v>
      </c>
      <c r="B22" s="113" t="s">
        <v>27</v>
      </c>
      <c r="C22" s="157">
        <v>70000</v>
      </c>
      <c r="D22" s="111"/>
      <c r="E22" s="111"/>
      <c r="F22" s="111"/>
      <c r="G22" s="157">
        <v>70000</v>
      </c>
      <c r="H22" s="111"/>
      <c r="I22" s="111"/>
      <c r="J22" s="111"/>
      <c r="K22" s="157">
        <v>71050</v>
      </c>
      <c r="L22" s="164">
        <v>71190</v>
      </c>
    </row>
    <row r="23" spans="1:12" ht="12.75">
      <c r="A23" s="115">
        <v>321</v>
      </c>
      <c r="B23" s="108" t="s">
        <v>28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4" spans="1:12" ht="12.75">
      <c r="A24" s="115">
        <v>322</v>
      </c>
      <c r="B24" s="108" t="s">
        <v>29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10"/>
    </row>
    <row r="25" spans="1:12" ht="12.75">
      <c r="A25" s="115">
        <v>323</v>
      </c>
      <c r="B25" s="108" t="s">
        <v>30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10"/>
    </row>
    <row r="26" spans="1:12" ht="25.5">
      <c r="A26" s="107">
        <v>324</v>
      </c>
      <c r="B26" s="108" t="s">
        <v>60</v>
      </c>
      <c r="C26" s="156">
        <v>70000</v>
      </c>
      <c r="D26" s="109"/>
      <c r="E26" s="109"/>
      <c r="F26" s="109"/>
      <c r="G26" s="156">
        <v>70000</v>
      </c>
      <c r="H26" s="109"/>
      <c r="I26" s="109"/>
      <c r="J26" s="109"/>
      <c r="K26" s="109"/>
      <c r="L26" s="110"/>
    </row>
    <row r="27" spans="1:12" ht="12.75">
      <c r="A27" s="107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10"/>
    </row>
    <row r="28" spans="1:12" s="11" customFormat="1" ht="12.75" customHeight="1">
      <c r="A28" s="114" t="s">
        <v>40</v>
      </c>
      <c r="B28" s="113" t="s">
        <v>66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2"/>
    </row>
    <row r="29" spans="1:12" s="11" customFormat="1" ht="12.75">
      <c r="A29" s="107">
        <v>3</v>
      </c>
      <c r="B29" s="113" t="s">
        <v>22</v>
      </c>
      <c r="C29" s="157">
        <v>6966362</v>
      </c>
      <c r="D29" s="111"/>
      <c r="E29" s="157">
        <v>155500</v>
      </c>
      <c r="F29" s="157">
        <v>65000</v>
      </c>
      <c r="G29" s="157">
        <v>6725862</v>
      </c>
      <c r="H29" s="157">
        <v>20000</v>
      </c>
      <c r="I29" s="111"/>
      <c r="J29" s="111"/>
      <c r="K29" s="111"/>
      <c r="L29" s="112"/>
    </row>
    <row r="30" spans="1:12" s="11" customFormat="1" ht="12.75">
      <c r="A30" s="107">
        <v>31</v>
      </c>
      <c r="B30" s="113" t="s">
        <v>23</v>
      </c>
      <c r="C30" s="157">
        <v>5590362</v>
      </c>
      <c r="D30" s="111"/>
      <c r="E30" s="157">
        <v>17500</v>
      </c>
      <c r="F30" s="111"/>
      <c r="G30" s="157">
        <v>5572862</v>
      </c>
      <c r="H30" s="111"/>
      <c r="I30" s="111"/>
      <c r="J30" s="111"/>
      <c r="K30" s="157">
        <v>5674217</v>
      </c>
      <c r="L30" s="164">
        <v>5685398</v>
      </c>
    </row>
    <row r="31" spans="1:12" ht="12.75">
      <c r="A31" s="115">
        <v>311</v>
      </c>
      <c r="B31" s="108" t="s">
        <v>24</v>
      </c>
      <c r="C31" s="156">
        <v>4382084</v>
      </c>
      <c r="D31" s="109"/>
      <c r="E31" s="109"/>
      <c r="F31" s="109"/>
      <c r="G31" s="156">
        <v>4382084</v>
      </c>
      <c r="H31" s="109"/>
      <c r="I31" s="109"/>
      <c r="J31" s="109"/>
      <c r="K31" s="109"/>
      <c r="L31" s="110"/>
    </row>
    <row r="32" spans="1:12" ht="12.75">
      <c r="A32" s="115">
        <v>312</v>
      </c>
      <c r="B32" s="108" t="s">
        <v>25</v>
      </c>
      <c r="C32" s="156">
        <v>445000</v>
      </c>
      <c r="D32" s="109"/>
      <c r="E32" s="156">
        <v>15000</v>
      </c>
      <c r="F32" s="109"/>
      <c r="G32" s="156">
        <v>430000</v>
      </c>
      <c r="H32" s="109"/>
      <c r="I32" s="109"/>
      <c r="J32" s="109"/>
      <c r="K32" s="109"/>
      <c r="L32" s="110"/>
    </row>
    <row r="33" spans="1:12" ht="12.75">
      <c r="A33" s="115">
        <v>313</v>
      </c>
      <c r="B33" s="108" t="s">
        <v>26</v>
      </c>
      <c r="C33" s="156">
        <v>763278</v>
      </c>
      <c r="D33" s="109"/>
      <c r="E33" s="156">
        <v>2500</v>
      </c>
      <c r="F33" s="109"/>
      <c r="G33" s="156">
        <v>760778</v>
      </c>
      <c r="H33" s="109"/>
      <c r="I33" s="109"/>
      <c r="J33" s="109"/>
      <c r="K33" s="109"/>
      <c r="L33" s="110"/>
    </row>
    <row r="34" spans="1:12" s="11" customFormat="1" ht="12.75">
      <c r="A34" s="107">
        <v>32</v>
      </c>
      <c r="B34" s="113" t="s">
        <v>27</v>
      </c>
      <c r="C34" s="157">
        <v>1376000</v>
      </c>
      <c r="D34" s="111"/>
      <c r="E34" s="157">
        <v>138000</v>
      </c>
      <c r="F34" s="157">
        <v>65000</v>
      </c>
      <c r="G34" s="157">
        <v>1153000</v>
      </c>
      <c r="H34" s="157">
        <v>20000</v>
      </c>
      <c r="I34" s="111"/>
      <c r="J34" s="111"/>
      <c r="K34" s="157">
        <v>1396640</v>
      </c>
      <c r="L34" s="164">
        <v>1399392</v>
      </c>
    </row>
    <row r="35" spans="1:12" ht="12.75">
      <c r="A35" s="115">
        <v>321</v>
      </c>
      <c r="B35" s="108" t="s">
        <v>28</v>
      </c>
      <c r="C35" s="156">
        <v>85000</v>
      </c>
      <c r="D35" s="109"/>
      <c r="E35" s="156">
        <v>45000</v>
      </c>
      <c r="F35" s="156">
        <v>10000</v>
      </c>
      <c r="G35" s="156">
        <v>30000</v>
      </c>
      <c r="H35" s="109"/>
      <c r="I35" s="109"/>
      <c r="J35" s="109"/>
      <c r="K35" s="109"/>
      <c r="L35" s="110"/>
    </row>
    <row r="36" spans="1:12" ht="12.75">
      <c r="A36" s="115">
        <v>322</v>
      </c>
      <c r="B36" s="108" t="s">
        <v>29</v>
      </c>
      <c r="C36" s="156">
        <v>26000</v>
      </c>
      <c r="D36" s="109"/>
      <c r="E36" s="156">
        <v>13000</v>
      </c>
      <c r="F36" s="156">
        <v>10000</v>
      </c>
      <c r="G36" s="156">
        <v>3000</v>
      </c>
      <c r="H36" s="109"/>
      <c r="I36" s="109"/>
      <c r="J36" s="109"/>
      <c r="K36" s="109"/>
      <c r="L36" s="110"/>
    </row>
    <row r="37" spans="1:12" ht="12.75">
      <c r="A37" s="115">
        <v>323</v>
      </c>
      <c r="B37" s="108" t="s">
        <v>30</v>
      </c>
      <c r="C37" s="156">
        <v>1140000</v>
      </c>
      <c r="D37" s="109"/>
      <c r="E37" s="156">
        <v>30000</v>
      </c>
      <c r="F37" s="109"/>
      <c r="G37" s="156">
        <v>1110000</v>
      </c>
      <c r="H37" s="109"/>
      <c r="I37" s="109"/>
      <c r="J37" s="109"/>
      <c r="K37" s="109"/>
      <c r="L37" s="110"/>
    </row>
    <row r="38" spans="1:12" ht="12.75">
      <c r="A38" s="115">
        <v>329</v>
      </c>
      <c r="B38" s="108" t="s">
        <v>31</v>
      </c>
      <c r="C38" s="156">
        <v>125000</v>
      </c>
      <c r="D38" s="109"/>
      <c r="E38" s="156">
        <v>50000</v>
      </c>
      <c r="F38" s="156">
        <v>45000</v>
      </c>
      <c r="G38" s="156">
        <v>10000</v>
      </c>
      <c r="H38" s="156">
        <v>20000</v>
      </c>
      <c r="I38" s="109"/>
      <c r="J38" s="109"/>
      <c r="K38" s="109"/>
      <c r="L38" s="110"/>
    </row>
    <row r="39" spans="1:12" s="11" customFormat="1" ht="12.75">
      <c r="A39" s="107">
        <v>34</v>
      </c>
      <c r="B39" s="113" t="s">
        <v>32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2" ht="12.75">
      <c r="A40" s="115">
        <v>343</v>
      </c>
      <c r="B40" s="108" t="s">
        <v>33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10"/>
    </row>
    <row r="41" spans="1:12" ht="25.5">
      <c r="A41" s="107">
        <v>4</v>
      </c>
      <c r="B41" s="113" t="s">
        <v>35</v>
      </c>
      <c r="C41" s="157">
        <v>31000</v>
      </c>
      <c r="D41" s="109"/>
      <c r="E41" s="157">
        <v>17000</v>
      </c>
      <c r="F41" s="109"/>
      <c r="G41" s="157">
        <v>4000</v>
      </c>
      <c r="H41" s="109"/>
      <c r="I41" s="157">
        <v>10000</v>
      </c>
      <c r="J41" s="109"/>
      <c r="K41" s="109"/>
      <c r="L41" s="110"/>
    </row>
    <row r="42" spans="1:12" ht="25.5">
      <c r="A42" s="107">
        <v>42</v>
      </c>
      <c r="B42" s="113" t="s">
        <v>36</v>
      </c>
      <c r="C42" s="157">
        <v>31000</v>
      </c>
      <c r="D42" s="109"/>
      <c r="E42" s="157">
        <v>17000</v>
      </c>
      <c r="F42" s="109"/>
      <c r="G42" s="157">
        <v>4000</v>
      </c>
      <c r="H42" s="109"/>
      <c r="I42" s="157">
        <v>10000</v>
      </c>
      <c r="J42" s="109"/>
      <c r="K42" s="157">
        <v>31465</v>
      </c>
      <c r="L42" s="164">
        <v>31527</v>
      </c>
    </row>
    <row r="43" spans="1:12" ht="12.75">
      <c r="A43" s="115">
        <v>422</v>
      </c>
      <c r="B43" s="108" t="s">
        <v>34</v>
      </c>
      <c r="C43" s="156">
        <v>27000</v>
      </c>
      <c r="D43" s="109"/>
      <c r="E43" s="156">
        <v>15000</v>
      </c>
      <c r="F43" s="109"/>
      <c r="G43" s="156">
        <v>2000</v>
      </c>
      <c r="H43" s="109"/>
      <c r="I43" s="156">
        <v>10000</v>
      </c>
      <c r="J43" s="109"/>
      <c r="K43" s="109"/>
      <c r="L43" s="110"/>
    </row>
    <row r="44" spans="1:12" ht="25.5">
      <c r="A44" s="115">
        <v>424</v>
      </c>
      <c r="B44" s="108" t="s">
        <v>37</v>
      </c>
      <c r="C44" s="156">
        <v>4000</v>
      </c>
      <c r="D44" s="109"/>
      <c r="E44" s="156">
        <v>2000</v>
      </c>
      <c r="F44" s="109"/>
      <c r="G44" s="156">
        <v>2000</v>
      </c>
      <c r="H44" s="109"/>
      <c r="I44" s="109"/>
      <c r="J44" s="109"/>
      <c r="K44" s="109"/>
      <c r="L44" s="110"/>
    </row>
    <row r="45" spans="1:12" ht="12.75">
      <c r="A45" s="107"/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10"/>
    </row>
    <row r="46" spans="1:12" s="11" customFormat="1" ht="12.75" customHeight="1">
      <c r="A46" s="114" t="s">
        <v>40</v>
      </c>
      <c r="B46" s="113" t="s">
        <v>68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1:12" s="11" customFormat="1" ht="12.75">
      <c r="A47" s="107">
        <v>3</v>
      </c>
      <c r="B47" s="113" t="s">
        <v>22</v>
      </c>
      <c r="C47" s="157">
        <v>45000</v>
      </c>
      <c r="D47" s="111"/>
      <c r="E47" s="111"/>
      <c r="F47" s="111"/>
      <c r="G47" s="157">
        <v>45000</v>
      </c>
      <c r="H47" s="111"/>
      <c r="I47" s="111"/>
      <c r="J47" s="111"/>
      <c r="K47" s="111"/>
      <c r="L47" s="112"/>
    </row>
    <row r="48" spans="1:12" s="11" customFormat="1" ht="12.75">
      <c r="A48" s="107">
        <v>31</v>
      </c>
      <c r="B48" s="113" t="s">
        <v>23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2"/>
    </row>
    <row r="49" spans="1:12" ht="12.75">
      <c r="A49" s="115">
        <v>311</v>
      </c>
      <c r="B49" s="108" t="s">
        <v>24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ht="12.75">
      <c r="A50" s="115">
        <v>312</v>
      </c>
      <c r="B50" s="108" t="s">
        <v>25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10"/>
    </row>
    <row r="51" spans="1:12" ht="12.75">
      <c r="A51" s="115">
        <v>313</v>
      </c>
      <c r="B51" s="108" t="s">
        <v>26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10"/>
    </row>
    <row r="52" spans="1:12" s="11" customFormat="1" ht="12.75">
      <c r="A52" s="107">
        <v>32</v>
      </c>
      <c r="B52" s="113" t="s">
        <v>27</v>
      </c>
      <c r="C52" s="157">
        <v>45000</v>
      </c>
      <c r="D52" s="111"/>
      <c r="E52" s="111"/>
      <c r="F52" s="111"/>
      <c r="G52" s="157">
        <v>45000</v>
      </c>
      <c r="H52" s="111"/>
      <c r="I52" s="111"/>
      <c r="J52" s="111"/>
      <c r="K52" s="157">
        <v>45675</v>
      </c>
      <c r="L52" s="164">
        <v>45765</v>
      </c>
    </row>
    <row r="53" spans="1:12" ht="12.75">
      <c r="A53" s="115">
        <v>321</v>
      </c>
      <c r="B53" s="108" t="s">
        <v>28</v>
      </c>
      <c r="C53" s="156">
        <v>10000</v>
      </c>
      <c r="D53" s="109"/>
      <c r="E53" s="109"/>
      <c r="F53" s="109"/>
      <c r="G53" s="156">
        <v>10000</v>
      </c>
      <c r="H53" s="109"/>
      <c r="I53" s="109"/>
      <c r="J53" s="109"/>
      <c r="K53" s="109"/>
      <c r="L53" s="110"/>
    </row>
    <row r="54" spans="1:12" ht="12.75">
      <c r="A54" s="115">
        <v>322</v>
      </c>
      <c r="B54" s="108" t="s">
        <v>29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10"/>
    </row>
    <row r="55" spans="1:12" ht="12.75">
      <c r="A55" s="115">
        <v>323</v>
      </c>
      <c r="B55" s="108" t="s">
        <v>30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10"/>
    </row>
    <row r="56" spans="1:12" ht="12.75">
      <c r="A56" s="115">
        <v>329</v>
      </c>
      <c r="B56" s="108" t="s">
        <v>31</v>
      </c>
      <c r="C56" s="156">
        <v>35000</v>
      </c>
      <c r="D56" s="109"/>
      <c r="E56" s="109"/>
      <c r="F56" s="109"/>
      <c r="G56" s="156">
        <v>35000</v>
      </c>
      <c r="H56" s="109"/>
      <c r="I56" s="109"/>
      <c r="J56" s="109"/>
      <c r="K56" s="109"/>
      <c r="L56" s="110"/>
    </row>
    <row r="57" spans="1:12" s="11" customFormat="1" ht="12.75">
      <c r="A57" s="107">
        <v>34</v>
      </c>
      <c r="B57" s="113" t="s">
        <v>32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2"/>
    </row>
    <row r="58" spans="1:12" ht="12.75">
      <c r="A58" s="115">
        <v>343</v>
      </c>
      <c r="B58" s="108" t="s">
        <v>33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/>
    </row>
    <row r="59" spans="1:12" ht="12.75">
      <c r="A59" s="107"/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10"/>
    </row>
    <row r="60" spans="1:12" s="11" customFormat="1" ht="12.75" customHeight="1">
      <c r="A60" s="107"/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10"/>
    </row>
    <row r="61" spans="1:12" s="11" customFormat="1" ht="12.75">
      <c r="A61" s="114" t="s">
        <v>40</v>
      </c>
      <c r="B61" s="113" t="s">
        <v>69</v>
      </c>
      <c r="C61" s="157">
        <v>90000</v>
      </c>
      <c r="D61" s="111"/>
      <c r="E61" s="111"/>
      <c r="F61" s="111"/>
      <c r="G61" s="111"/>
      <c r="H61" s="111"/>
      <c r="I61" s="111"/>
      <c r="J61" s="111"/>
      <c r="K61" s="111"/>
      <c r="L61" s="112"/>
    </row>
    <row r="62" spans="1:12" s="11" customFormat="1" ht="12.75">
      <c r="A62" s="107">
        <v>3</v>
      </c>
      <c r="B62" s="113" t="s">
        <v>22</v>
      </c>
      <c r="C62" s="157">
        <v>86000</v>
      </c>
      <c r="D62" s="111"/>
      <c r="E62" s="157">
        <v>26000</v>
      </c>
      <c r="F62" s="157">
        <v>20000</v>
      </c>
      <c r="G62" s="157">
        <v>40000</v>
      </c>
      <c r="H62" s="111"/>
      <c r="I62" s="111"/>
      <c r="J62" s="111"/>
      <c r="K62" s="111"/>
      <c r="L62" s="112"/>
    </row>
    <row r="63" spans="1:12" ht="12.75">
      <c r="A63" s="107">
        <v>31</v>
      </c>
      <c r="B63" s="113" t="s">
        <v>23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2"/>
    </row>
    <row r="64" spans="1:12" ht="12.75">
      <c r="A64" s="115">
        <v>311</v>
      </c>
      <c r="B64" s="108" t="s">
        <v>24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10"/>
    </row>
    <row r="65" spans="1:12" ht="12.75">
      <c r="A65" s="115">
        <v>312</v>
      </c>
      <c r="B65" s="108" t="s">
        <v>25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10"/>
    </row>
    <row r="66" spans="1:12" s="11" customFormat="1" ht="12.75">
      <c r="A66" s="115">
        <v>313</v>
      </c>
      <c r="B66" s="108" t="s">
        <v>26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10"/>
    </row>
    <row r="67" spans="1:12" ht="12.75">
      <c r="A67" s="107">
        <v>32</v>
      </c>
      <c r="B67" s="113" t="s">
        <v>27</v>
      </c>
      <c r="C67" s="157">
        <v>86000</v>
      </c>
      <c r="D67" s="111"/>
      <c r="E67" s="157">
        <v>26000</v>
      </c>
      <c r="F67" s="157">
        <v>20000</v>
      </c>
      <c r="G67" s="157">
        <v>40000</v>
      </c>
      <c r="H67" s="111"/>
      <c r="I67" s="111"/>
      <c r="J67" s="111"/>
      <c r="K67" s="157">
        <v>87290</v>
      </c>
      <c r="L67" s="164">
        <v>87462</v>
      </c>
    </row>
    <row r="68" spans="1:12" ht="12.75">
      <c r="A68" s="115">
        <v>321</v>
      </c>
      <c r="B68" s="108" t="s">
        <v>28</v>
      </c>
      <c r="C68" s="156">
        <v>20000</v>
      </c>
      <c r="D68" s="109"/>
      <c r="E68" s="156">
        <v>20000</v>
      </c>
      <c r="F68" s="109"/>
      <c r="G68" s="109"/>
      <c r="H68" s="109"/>
      <c r="I68" s="109"/>
      <c r="J68" s="109"/>
      <c r="K68" s="109"/>
      <c r="L68" s="110"/>
    </row>
    <row r="69" spans="1:12" ht="12.75">
      <c r="A69" s="115">
        <v>322</v>
      </c>
      <c r="B69" s="108" t="s">
        <v>29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10"/>
    </row>
    <row r="70" spans="1:12" ht="12.75">
      <c r="A70" s="115">
        <v>323</v>
      </c>
      <c r="B70" s="108" t="s">
        <v>30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10"/>
    </row>
    <row r="71" spans="1:12" ht="12.75">
      <c r="A71" s="115">
        <v>324</v>
      </c>
      <c r="B71" s="108" t="s">
        <v>70</v>
      </c>
      <c r="C71" s="156">
        <v>40000</v>
      </c>
      <c r="D71" s="109"/>
      <c r="E71" s="109"/>
      <c r="F71" s="109"/>
      <c r="G71" s="156">
        <v>40000</v>
      </c>
      <c r="H71" s="109"/>
      <c r="I71" s="109"/>
      <c r="J71" s="109"/>
      <c r="K71" s="109"/>
      <c r="L71" s="110"/>
    </row>
    <row r="72" spans="1:12" s="11" customFormat="1" ht="12.75">
      <c r="A72" s="115">
        <v>329</v>
      </c>
      <c r="B72" s="108" t="s">
        <v>31</v>
      </c>
      <c r="C72" s="156">
        <v>26000</v>
      </c>
      <c r="D72" s="109"/>
      <c r="E72" s="156">
        <v>6000</v>
      </c>
      <c r="F72" s="156">
        <v>20000</v>
      </c>
      <c r="G72" s="109"/>
      <c r="H72" s="109"/>
      <c r="I72" s="109"/>
      <c r="J72" s="109"/>
      <c r="K72" s="109"/>
      <c r="L72" s="110"/>
    </row>
    <row r="73" spans="1:12" ht="12.75">
      <c r="A73" s="107">
        <v>34</v>
      </c>
      <c r="B73" s="113" t="s">
        <v>32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2"/>
    </row>
    <row r="74" spans="1:12" ht="12.75">
      <c r="A74" s="115">
        <v>343</v>
      </c>
      <c r="B74" s="108" t="s">
        <v>33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10"/>
    </row>
    <row r="75" spans="1:12" s="11" customFormat="1" ht="25.5">
      <c r="A75" s="107">
        <v>4</v>
      </c>
      <c r="B75" s="113" t="s">
        <v>35</v>
      </c>
      <c r="C75" s="157">
        <v>4000</v>
      </c>
      <c r="D75" s="111"/>
      <c r="E75" s="111"/>
      <c r="F75" s="111"/>
      <c r="G75" s="111"/>
      <c r="H75" s="111"/>
      <c r="I75" s="157">
        <v>4000</v>
      </c>
      <c r="J75" s="111"/>
      <c r="K75" s="157">
        <v>4060</v>
      </c>
      <c r="L75" s="164">
        <v>4068</v>
      </c>
    </row>
    <row r="76" spans="1:12" s="11" customFormat="1" ht="25.5">
      <c r="A76" s="107">
        <v>42</v>
      </c>
      <c r="B76" s="113" t="s">
        <v>36</v>
      </c>
      <c r="C76" s="157">
        <v>4000</v>
      </c>
      <c r="D76" s="111"/>
      <c r="E76" s="111"/>
      <c r="F76" s="111"/>
      <c r="G76" s="111"/>
      <c r="H76" s="111"/>
      <c r="I76" s="157">
        <v>4000</v>
      </c>
      <c r="J76" s="111"/>
      <c r="K76" s="111"/>
      <c r="L76" s="112"/>
    </row>
    <row r="77" spans="1:12" s="11" customFormat="1" ht="12.75">
      <c r="A77" s="115">
        <v>422</v>
      </c>
      <c r="B77" s="108" t="s">
        <v>34</v>
      </c>
      <c r="C77" s="156">
        <v>4000</v>
      </c>
      <c r="D77" s="109"/>
      <c r="E77" s="109"/>
      <c r="F77" s="109"/>
      <c r="G77" s="109"/>
      <c r="H77" s="109"/>
      <c r="I77" s="156">
        <v>4000</v>
      </c>
      <c r="J77" s="109"/>
      <c r="K77" s="109"/>
      <c r="L77" s="110"/>
    </row>
    <row r="78" spans="1:12" ht="25.5">
      <c r="A78" s="115">
        <v>424</v>
      </c>
      <c r="B78" s="108" t="s">
        <v>37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10"/>
    </row>
    <row r="79" spans="1:12" ht="13.5" thickBot="1">
      <c r="A79" s="161"/>
      <c r="B79" s="162" t="s">
        <v>71</v>
      </c>
      <c r="C79" s="163">
        <v>7972362</v>
      </c>
      <c r="D79" s="163">
        <v>770000</v>
      </c>
      <c r="E79" s="163">
        <v>198500</v>
      </c>
      <c r="F79" s="163">
        <v>85000</v>
      </c>
      <c r="G79" s="163">
        <v>6884862</v>
      </c>
      <c r="H79" s="163">
        <v>20000</v>
      </c>
      <c r="I79" s="163">
        <v>14000</v>
      </c>
      <c r="J79" s="116"/>
      <c r="K79" s="163">
        <v>8091947</v>
      </c>
      <c r="L79" s="165">
        <v>8107892</v>
      </c>
    </row>
    <row r="80" spans="1:12" ht="12.75">
      <c r="A80" s="84"/>
      <c r="B80" s="14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4"/>
      <c r="B81" s="14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s="11" customFormat="1" ht="12.75">
      <c r="A82" s="84"/>
      <c r="B82" s="14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4"/>
      <c r="B83" s="14"/>
      <c r="C83" s="10"/>
      <c r="D83" s="10"/>
      <c r="E83" s="10"/>
      <c r="F83" s="10"/>
      <c r="G83" s="10"/>
      <c r="H83" s="10"/>
      <c r="I83" s="11" t="s">
        <v>72</v>
      </c>
      <c r="J83" s="10"/>
      <c r="K83" s="10"/>
      <c r="L83" s="10"/>
    </row>
    <row r="84" spans="1:12" ht="12.75">
      <c r="A84" s="84"/>
      <c r="B84" s="14" t="s">
        <v>43</v>
      </c>
      <c r="C84" s="10"/>
      <c r="D84" s="10"/>
      <c r="E84" s="10"/>
      <c r="F84" s="10"/>
      <c r="G84" s="10"/>
      <c r="H84" s="10"/>
      <c r="I84" s="11" t="s">
        <v>73</v>
      </c>
      <c r="J84" s="10"/>
      <c r="K84" s="10"/>
      <c r="L84" s="10"/>
    </row>
    <row r="85" spans="1:12" ht="12.75">
      <c r="A85" s="84"/>
      <c r="B85" s="14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4"/>
      <c r="B86" s="14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1" customFormat="1" ht="12.75">
      <c r="A87" s="84"/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4"/>
      <c r="B88" s="14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s="11" customFormat="1" ht="12.75">
      <c r="A89" s="84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s="11" customFormat="1" ht="12.75">
      <c r="A90" s="84"/>
      <c r="B90" s="14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4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4"/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4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s="11" customFormat="1" ht="12.75" customHeight="1">
      <c r="A94" s="84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s="11" customFormat="1" ht="12.75">
      <c r="A95" s="84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s="11" customFormat="1" ht="12.75">
      <c r="A96" s="84"/>
      <c r="B96" s="14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4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4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4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11" customFormat="1" ht="12.75">
      <c r="A100" s="84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4"/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4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4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4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11" customFormat="1" ht="12.75">
      <c r="A105" s="84"/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4"/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11" customFormat="1" ht="12.75">
      <c r="A107" s="84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4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11" customFormat="1" ht="12.75">
      <c r="A109" s="84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11" customFormat="1" ht="12.75">
      <c r="A110" s="8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 customHeight="1">
      <c r="A111" s="8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11" customFormat="1" ht="12.75">
      <c r="A114" s="8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11" customFormat="1" ht="12.75">
      <c r="A115" s="8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11" customFormat="1" ht="12.75">
      <c r="A116" s="8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1" customFormat="1" ht="12.75">
      <c r="A120" s="8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11" customFormat="1" ht="12.75">
      <c r="A125" s="8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s="11" customFormat="1" ht="12.75">
      <c r="A127" s="8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11" customFormat="1" ht="12.75">
      <c r="A128" s="8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s="11" customFormat="1" ht="12.75">
      <c r="A130" s="8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4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4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4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4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4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4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4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4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4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4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4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4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4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4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4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4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4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4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4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4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4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4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4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4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4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4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4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4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4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4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4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4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4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4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4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4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4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4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4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4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4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4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4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4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4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4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4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4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4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4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4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4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4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4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4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4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4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4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4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4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4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4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4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4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4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4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4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4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4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4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4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4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4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4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4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4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4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4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4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4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4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4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4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4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4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4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4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4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4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4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4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4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4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4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4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4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4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4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4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4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4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4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4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4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4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4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4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4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4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4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4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4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4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4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4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4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4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4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4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4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4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4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4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4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4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4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4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Knjigovodstvo</cp:lastModifiedBy>
  <cp:lastPrinted>2018-11-21T11:29:52Z</cp:lastPrinted>
  <dcterms:created xsi:type="dcterms:W3CDTF">2013-09-11T11:00:21Z</dcterms:created>
  <dcterms:modified xsi:type="dcterms:W3CDTF">2018-11-21T11:29:58Z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