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440" windowHeight="10020" tabRatio="604" activeTab="2"/>
  </bookViews>
  <sheets>
    <sheet name="FP prihodi 2017" sheetId="1" r:id="rId1"/>
    <sheet name="FP prihodi 2018 i 2019" sheetId="2" r:id="rId2"/>
    <sheet name="FP rashodi 2017" sheetId="3" r:id="rId3"/>
  </sheets>
  <definedNames>
    <definedName name="_xlnm.Print_Titles" localSheetId="2">'FP rashodi 2017'!$3:$4</definedName>
  </definedNames>
  <calcPr fullCalcOnLoad="1"/>
</workbook>
</file>

<file path=xl/sharedStrings.xml><?xml version="1.0" encoding="utf-8"?>
<sst xmlns="http://schemas.openxmlformats.org/spreadsheetml/2006/main" count="155" uniqueCount="122">
  <si>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</si>
  <si>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</si>
  <si>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</si>
  <si>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</si>
  <si>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</si>
  <si>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</si>
  <si>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</si>
  <si>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</si>
  <si>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</si>
  <si>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</si>
  <si>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</si>
  <si>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</si>
  <si>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</si>
  <si>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</si>
  <si>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</si>
  <si>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</si>
  <si>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</si>
  <si>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Račun rashoda/izdatka</t>
  </si>
  <si>
    <t>Naziv računa</t>
  </si>
  <si>
    <t xml:space="preserve"> Procjena 2005.</t>
  </si>
  <si>
    <t>….</t>
  </si>
  <si>
    <t>UKUPNO A/Tpr./Kpr.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</si>
  <si>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</si>
  <si>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</si>
  <si>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</si>
  <si>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</si>
  <si>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</si>
  <si>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</si>
  <si>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</si>
  <si>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</si>
  <si>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</si>
  <si>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Obrazac JLP(R)S FP-RiI</t>
  </si>
  <si>
    <t>2011.</t>
  </si>
  <si>
    <t>Ukupno prihodi i primici za 2010.</t>
  </si>
  <si>
    <t>2012.</t>
  </si>
  <si>
    <t>Ukupno prihodi i primici za 2011. i 2012.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</si>
  <si>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2010. godinu na razini podskupine (treća razina računskog plana). </t>
    </r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</si>
  <si>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2011. i 2012. godinu na razini skupine (druga razina računskog plana). </t>
    </r>
  </si>
  <si>
    <t>Plaće za redovan rad</t>
  </si>
  <si>
    <t>Službena putovanja</t>
  </si>
  <si>
    <t>Naknade za prij.na pos</t>
  </si>
  <si>
    <t>Stručno usavrš.zaposl.</t>
  </si>
  <si>
    <t>Uredski i ost.mateijal</t>
  </si>
  <si>
    <t>Materijal i sirovine</t>
  </si>
  <si>
    <t>El.Energija</t>
  </si>
  <si>
    <t>Lož ulje</t>
  </si>
  <si>
    <t>Mat.i dijel.za tek.i inv.</t>
  </si>
  <si>
    <t>Sitni inventar</t>
  </si>
  <si>
    <t>Usluge tel., pošte i prij.</t>
  </si>
  <si>
    <t>Usl.tek.i inv.održavanja</t>
  </si>
  <si>
    <t>Usl.prom.i informiranja</t>
  </si>
  <si>
    <t>Komunalne usluge</t>
  </si>
  <si>
    <t>Zakupnine i najamnine</t>
  </si>
  <si>
    <t>Zdravst.i veter.usluge</t>
  </si>
  <si>
    <t>Intelektualne i osobne u.</t>
  </si>
  <si>
    <t>Računalne usluge</t>
  </si>
  <si>
    <t>Ostale usluge</t>
  </si>
  <si>
    <t>Premije osiguranja</t>
  </si>
  <si>
    <t>Repreazentacija</t>
  </si>
  <si>
    <t>Članarine</t>
  </si>
  <si>
    <t>Ostali nesp.rashodi</t>
  </si>
  <si>
    <t>Financijski rashodi</t>
  </si>
  <si>
    <t>Zatezne kamate</t>
  </si>
  <si>
    <t>Uredska opr.i namj.</t>
  </si>
  <si>
    <t>Komunik.oprema</t>
  </si>
  <si>
    <t>Oprema za održ.i zaštitu</t>
  </si>
  <si>
    <t>Uređaji i opr. za ost.na.</t>
  </si>
  <si>
    <t>Knjige</t>
  </si>
  <si>
    <t>Rashodi za nab.proiz.dug.im.</t>
  </si>
  <si>
    <t>Državni proračun</t>
  </si>
  <si>
    <t>Prihodi od državnog proračuna</t>
  </si>
  <si>
    <t>Gradski pro.</t>
  </si>
  <si>
    <t>6641  Prih.za fin.rash.poslovanja</t>
  </si>
  <si>
    <t>6641 Prih. Za plaće</t>
  </si>
  <si>
    <t>6612 Prih.od ost. vl.djelat.</t>
  </si>
  <si>
    <t>6526 Prih.za pos.namjene</t>
  </si>
  <si>
    <t>6332 Prih.od gr.prorač.(pomoć)</t>
  </si>
  <si>
    <t>6631 Tekuće donacije-za maturante</t>
  </si>
  <si>
    <t>7211 Prihodi od prod.st.objekata</t>
  </si>
  <si>
    <t>Drž.pro.</t>
  </si>
  <si>
    <t>MEDICINSKA ŠKOLA ANTE KUZMANIĆA- ZADAR</t>
  </si>
  <si>
    <t>MEDICINSKA ŠKOLA ANTE KUZMANIĆA</t>
  </si>
  <si>
    <t xml:space="preserve">            FINANCIJSKI PLAN - Procjena prihoda i primitaka za 2011. i  2012.</t>
  </si>
  <si>
    <t>MEDICINSKA ŠKOLA ANTE KUZMANIĆA - ZADAR</t>
  </si>
  <si>
    <t>Opći prihodi i primici            Županija</t>
  </si>
  <si>
    <t>Plaće za posebne uv.rada</t>
  </si>
  <si>
    <t>Plaće za prekovr.rad</t>
  </si>
  <si>
    <t>Ostali rashodi za zapos.</t>
  </si>
  <si>
    <t>Doprinosi za zdr.osig.</t>
  </si>
  <si>
    <t>Doprinos za zapošlj.</t>
  </si>
  <si>
    <t>Ravnatelj:</t>
  </si>
  <si>
    <t>Naknade troš.zaposl</t>
  </si>
  <si>
    <t>Rash.za mat. I energ</t>
  </si>
  <si>
    <t>Rashodi za usluge</t>
  </si>
  <si>
    <t>Sportska i glaz.op.</t>
  </si>
  <si>
    <t>Naknade tr. Os. Izv.r.o.</t>
  </si>
  <si>
    <t>Službena i radna odjeća</t>
  </si>
  <si>
    <t>Pristojbe i naknade</t>
  </si>
  <si>
    <t>Materijalni rashodi</t>
  </si>
  <si>
    <t>Medicinska i lab.oprema</t>
  </si>
  <si>
    <t>Plin</t>
  </si>
  <si>
    <t>D.Vidaković</t>
  </si>
  <si>
    <t>Prijekcija za 2017.g.</t>
  </si>
  <si>
    <t>Pomoći od pror. Koji nije nadležan</t>
  </si>
  <si>
    <t>Plan 2017.</t>
  </si>
  <si>
    <t>Usluge platnog prometa</t>
  </si>
  <si>
    <t>Prihodi od HZZ-a</t>
  </si>
  <si>
    <t>Višak prihoda</t>
  </si>
  <si>
    <t>Pomoći- Državni proračun-plaće</t>
  </si>
  <si>
    <t>Ukupni plan 2017</t>
  </si>
  <si>
    <t>Projekcija za 2018.g.</t>
  </si>
  <si>
    <t xml:space="preserve"> Projekcija za 2019.g.</t>
  </si>
  <si>
    <t>M.Burić, I.Podnar</t>
  </si>
  <si>
    <t>Voditeljice  računovodstva:</t>
  </si>
  <si>
    <t>Plan 2018.</t>
  </si>
  <si>
    <t>Plan 2019</t>
  </si>
  <si>
    <t>Opći prihodi i primici Županija</t>
  </si>
  <si>
    <t>Pomoći (prihod) od gradskog pror.</t>
  </si>
  <si>
    <t>Pomoći (prihod) od državnog pror.</t>
  </si>
  <si>
    <t>Zadar, 10.10.2016.g.</t>
  </si>
  <si>
    <t>FINANCIJSKI PLAN - Procjena prihoda i primitaka za 2017</t>
  </si>
  <si>
    <t>Financijski plan - Plan rashoda i izdataka za 2017.g. i projekcije za 2018 i 2019.g.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</si>
</sst>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dd\.mm\.yyyy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/>
    </xf>
    <xf numFmtId="3" fontId="9" fillId="0" borderId="36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37" xfId="0" applyNumberFormat="1" applyFont="1" applyBorder="1" applyAlignment="1">
      <alignment horizontal="left"/>
    </xf>
    <xf numFmtId="179" fontId="8" fillId="0" borderId="0" xfId="59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wrapText="1"/>
    </xf>
    <xf numFmtId="3" fontId="8" fillId="0" borderId="37" xfId="0" applyNumberFormat="1" applyFont="1" applyBorder="1" applyAlignment="1" quotePrefix="1">
      <alignment horizontal="center" wrapText="1"/>
    </xf>
    <xf numFmtId="3" fontId="8" fillId="0" borderId="37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11" fillId="0" borderId="37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39" xfId="0" applyNumberFormat="1" applyFont="1" applyBorder="1" applyAlignment="1">
      <alignment horizontal="left"/>
    </xf>
    <xf numFmtId="0" fontId="8" fillId="0" borderId="39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/>
    </xf>
    <xf numFmtId="179" fontId="8" fillId="0" borderId="42" xfId="59" applyFont="1" applyBorder="1" applyAlignment="1">
      <alignment/>
    </xf>
    <xf numFmtId="3" fontId="8" fillId="0" borderId="43" xfId="0" applyNumberFormat="1" applyFont="1" applyBorder="1" applyAlignment="1">
      <alignment horizontal="left"/>
    </xf>
    <xf numFmtId="3" fontId="8" fillId="0" borderId="44" xfId="0" applyNumberFormat="1" applyFont="1" applyBorder="1" applyAlignment="1">
      <alignment/>
    </xf>
    <xf numFmtId="179" fontId="7" fillId="0" borderId="44" xfId="59" applyFont="1" applyBorder="1" applyAlignment="1">
      <alignment/>
    </xf>
    <xf numFmtId="3" fontId="8" fillId="0" borderId="43" xfId="0" applyNumberFormat="1" applyFont="1" applyBorder="1" applyAlignment="1">
      <alignment horizontal="left" vertical="justify" wrapText="1"/>
    </xf>
    <xf numFmtId="0" fontId="8" fillId="0" borderId="43" xfId="0" applyNumberFormat="1" applyFont="1" applyBorder="1" applyAlignment="1">
      <alignment horizontal="left" vertical="justify" wrapText="1"/>
    </xf>
    <xf numFmtId="3" fontId="8" fillId="0" borderId="43" xfId="0" applyNumberFormat="1" applyFont="1" applyBorder="1" applyAlignment="1">
      <alignment horizontal="left"/>
    </xf>
    <xf numFmtId="179" fontId="8" fillId="0" borderId="43" xfId="59" applyFont="1" applyBorder="1" applyAlignment="1">
      <alignment wrapText="1"/>
    </xf>
    <xf numFmtId="0" fontId="4" fillId="0" borderId="0" xfId="0" applyFont="1" applyAlignment="1" quotePrefix="1">
      <alignment/>
    </xf>
    <xf numFmtId="3" fontId="8" fillId="0" borderId="38" xfId="0" applyNumberFormat="1" applyFont="1" applyBorder="1" applyAlignment="1" quotePrefix="1">
      <alignment horizontal="left"/>
    </xf>
    <xf numFmtId="3" fontId="7" fillId="0" borderId="45" xfId="0" applyNumberFormat="1" applyFont="1" applyBorder="1" applyAlignment="1">
      <alignment/>
    </xf>
    <xf numFmtId="3" fontId="7" fillId="0" borderId="45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8" fillId="0" borderId="39" xfId="0" applyNumberFormat="1" applyFont="1" applyBorder="1" applyAlignment="1">
      <alignment horizontal="left"/>
    </xf>
    <xf numFmtId="3" fontId="10" fillId="0" borderId="44" xfId="0" applyNumberFormat="1" applyFont="1" applyBorder="1" applyAlignment="1" quotePrefix="1">
      <alignment horizontal="right" vertical="justify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1" xfId="0" applyFont="1" applyBorder="1" applyAlignment="1">
      <alignment horizontal="right" wrapText="1"/>
    </xf>
    <xf numFmtId="3" fontId="10" fillId="0" borderId="44" xfId="0" applyNumberFormat="1" applyFont="1" applyBorder="1" applyAlignment="1" quotePrefix="1">
      <alignment horizontal="right" wrapText="1"/>
    </xf>
    <xf numFmtId="0" fontId="8" fillId="0" borderId="39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7" fillId="0" borderId="3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39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79" fontId="8" fillId="0" borderId="41" xfId="59" applyFont="1" applyBorder="1" applyAlignment="1">
      <alignment/>
    </xf>
    <xf numFmtId="3" fontId="7" fillId="0" borderId="5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38" xfId="0" applyNumberFormat="1" applyFont="1" applyBorder="1" applyAlignment="1">
      <alignment/>
    </xf>
    <xf numFmtId="0" fontId="7" fillId="0" borderId="51" xfId="0" applyNumberFormat="1" applyFont="1" applyBorder="1" applyAlignment="1">
      <alignment horizontal="center"/>
    </xf>
    <xf numFmtId="0" fontId="10" fillId="0" borderId="51" xfId="0" applyNumberFormat="1" applyFont="1" applyBorder="1" applyAlignment="1" quotePrefix="1">
      <alignment horizontal="left" vertical="justify"/>
    </xf>
    <xf numFmtId="3" fontId="8" fillId="0" borderId="51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quotePrefix="1">
      <alignment horizontal="left" vertical="justify"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wrapText="1"/>
    </xf>
    <xf numFmtId="3" fontId="8" fillId="0" borderId="34" xfId="0" applyNumberFormat="1" applyFont="1" applyFill="1" applyBorder="1" applyAlignment="1" quotePrefix="1">
      <alignment horizontal="center" wrapText="1"/>
    </xf>
    <xf numFmtId="3" fontId="8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56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2" fontId="7" fillId="0" borderId="44" xfId="59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9" fontId="8" fillId="0" borderId="0" xfId="59" applyFont="1" applyBorder="1" applyAlignment="1">
      <alignment wrapText="1"/>
    </xf>
    <xf numFmtId="3" fontId="8" fillId="0" borderId="41" xfId="0" applyNumberFormat="1" applyFont="1" applyBorder="1" applyAlignment="1">
      <alignment/>
    </xf>
    <xf numFmtId="179" fontId="7" fillId="0" borderId="41" xfId="59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6.421875" style="0" customWidth="1"/>
    <col min="2" max="3" width="16.7109375" style="0" customWidth="1"/>
    <col min="4" max="4" width="16.8515625" style="0" customWidth="1"/>
    <col min="5" max="5" width="15.00390625" style="0" customWidth="1"/>
    <col min="6" max="6" width="11.57421875" style="0" customWidth="1"/>
    <col min="7" max="7" width="13.00390625" style="0" customWidth="1"/>
    <col min="8" max="8" width="16.00390625" style="0" customWidth="1"/>
    <col min="9" max="9" width="21.421875" style="0" customWidth="1"/>
    <col min="10" max="10" width="16.00390625" style="0" customWidth="1"/>
    <col min="11" max="11" width="8.140625" style="0" customWidth="1"/>
  </cols>
  <sheetData>
    <row r="1" ht="12" customHeight="1">
      <c r="J1" s="114" t="s">
        <v>27</v>
      </c>
    </row>
    <row r="2" ht="12.75">
      <c r="A2" t="s">
        <v>81</v>
      </c>
    </row>
    <row r="3" spans="1:10" s="9" customFormat="1" ht="20.25">
      <c r="A3" s="168" t="s">
        <v>120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s="9" customFormat="1" ht="15.75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0"/>
    </row>
    <row r="5" s="9" customFormat="1" ht="15" hidden="1"/>
    <row r="6" s="9" customFormat="1" ht="15.75" thickBot="1">
      <c r="J6" s="35" t="s">
        <v>2</v>
      </c>
    </row>
    <row r="7" spans="1:10" s="9" customFormat="1" ht="16.5" thickBot="1">
      <c r="A7" s="36" t="s">
        <v>4</v>
      </c>
      <c r="B7" s="176">
        <v>2017</v>
      </c>
      <c r="C7" s="177"/>
      <c r="D7" s="178"/>
      <c r="E7" s="178"/>
      <c r="F7" s="178"/>
      <c r="G7" s="178"/>
      <c r="H7" s="178"/>
      <c r="I7" s="178"/>
      <c r="J7" s="179"/>
    </row>
    <row r="8" spans="1:10" s="9" customFormat="1" ht="15.75" customHeight="1">
      <c r="A8" s="37" t="s">
        <v>25</v>
      </c>
      <c r="B8" s="182" t="s">
        <v>5</v>
      </c>
      <c r="C8" s="119"/>
      <c r="D8" s="184" t="s">
        <v>6</v>
      </c>
      <c r="E8" s="184" t="s">
        <v>7</v>
      </c>
      <c r="F8" s="115"/>
      <c r="G8" s="180" t="s">
        <v>26</v>
      </c>
      <c r="H8" s="180" t="s">
        <v>0</v>
      </c>
      <c r="I8" s="180" t="s">
        <v>9</v>
      </c>
      <c r="J8" s="171" t="s">
        <v>8</v>
      </c>
    </row>
    <row r="9" spans="1:10" s="9" customFormat="1" ht="60.75" customHeight="1" thickBot="1">
      <c r="A9" s="38" t="s">
        <v>22</v>
      </c>
      <c r="B9" s="183"/>
      <c r="C9" s="120" t="s">
        <v>70</v>
      </c>
      <c r="D9" s="185"/>
      <c r="E9" s="185"/>
      <c r="F9" s="116" t="s">
        <v>71</v>
      </c>
      <c r="G9" s="181"/>
      <c r="H9" s="181"/>
      <c r="I9" s="181"/>
      <c r="J9" s="172"/>
    </row>
    <row r="10" spans="1:10" s="9" customFormat="1" ht="30" customHeight="1">
      <c r="A10" s="39" t="s">
        <v>72</v>
      </c>
      <c r="B10" s="40"/>
      <c r="C10" s="40"/>
      <c r="D10" s="41"/>
      <c r="E10" s="41"/>
      <c r="F10" s="41"/>
      <c r="G10" s="40"/>
      <c r="H10" s="40"/>
      <c r="I10" s="53"/>
      <c r="J10" s="42"/>
    </row>
    <row r="11" spans="1:10" s="9" customFormat="1" ht="30" customHeight="1">
      <c r="A11" s="43" t="s">
        <v>73</v>
      </c>
      <c r="B11" s="44"/>
      <c r="C11" s="44"/>
      <c r="D11" s="44"/>
      <c r="E11" s="44"/>
      <c r="F11" s="44"/>
      <c r="G11" s="44"/>
      <c r="H11" s="44"/>
      <c r="I11" s="54"/>
      <c r="J11" s="45"/>
    </row>
    <row r="12" spans="1:10" s="9" customFormat="1" ht="30" customHeight="1">
      <c r="A12" s="43" t="s">
        <v>74</v>
      </c>
      <c r="B12" s="44"/>
      <c r="C12" s="44"/>
      <c r="D12" s="44"/>
      <c r="E12" s="44"/>
      <c r="F12" s="44"/>
      <c r="G12" s="44"/>
      <c r="H12" s="44"/>
      <c r="I12" s="54"/>
      <c r="J12" s="45"/>
    </row>
    <row r="13" spans="1:10" s="9" customFormat="1" ht="30" customHeight="1">
      <c r="A13" s="43" t="s">
        <v>75</v>
      </c>
      <c r="B13" s="44"/>
      <c r="C13" s="44"/>
      <c r="D13" s="44"/>
      <c r="E13" s="44"/>
      <c r="F13" s="44"/>
      <c r="G13" s="44"/>
      <c r="H13" s="44"/>
      <c r="I13" s="54"/>
      <c r="J13" s="45"/>
    </row>
    <row r="14" spans="1:10" s="9" customFormat="1" ht="30" customHeight="1">
      <c r="A14" s="43" t="s">
        <v>76</v>
      </c>
      <c r="B14" s="44"/>
      <c r="C14" s="44"/>
      <c r="D14" s="44"/>
      <c r="E14" s="44"/>
      <c r="F14" s="44"/>
      <c r="G14" s="44"/>
      <c r="H14" s="44"/>
      <c r="I14" s="54"/>
      <c r="J14" s="45"/>
    </row>
    <row r="15" spans="1:10" s="9" customFormat="1" ht="30" customHeight="1">
      <c r="A15" s="43" t="s">
        <v>77</v>
      </c>
      <c r="B15" s="44"/>
      <c r="C15" s="44"/>
      <c r="D15" s="44"/>
      <c r="E15" s="44"/>
      <c r="F15" s="44"/>
      <c r="G15" s="44"/>
      <c r="H15" s="44"/>
      <c r="I15" s="54"/>
      <c r="J15" s="45"/>
    </row>
    <row r="16" spans="1:10" s="9" customFormat="1" ht="30" customHeight="1">
      <c r="A16" s="43" t="s">
        <v>78</v>
      </c>
      <c r="B16" s="44"/>
      <c r="C16" s="44"/>
      <c r="D16" s="44"/>
      <c r="E16" s="44"/>
      <c r="F16" s="44"/>
      <c r="G16" s="44"/>
      <c r="H16" s="44"/>
      <c r="I16" s="54"/>
      <c r="J16" s="45"/>
    </row>
    <row r="17" spans="1:10" s="9" customFormat="1" ht="30" customHeight="1">
      <c r="A17" s="43"/>
      <c r="B17" s="44"/>
      <c r="C17" s="44"/>
      <c r="D17" s="44"/>
      <c r="E17" s="44"/>
      <c r="F17" s="44"/>
      <c r="G17" s="44"/>
      <c r="H17" s="44"/>
      <c r="I17" s="54"/>
      <c r="J17" s="45"/>
    </row>
    <row r="18" spans="1:10" s="9" customFormat="1" ht="30" customHeight="1">
      <c r="A18" s="43"/>
      <c r="B18" s="44"/>
      <c r="C18" s="44"/>
      <c r="D18" s="44"/>
      <c r="E18" s="44"/>
      <c r="F18" s="44"/>
      <c r="G18" s="44"/>
      <c r="H18" s="44"/>
      <c r="I18" s="54"/>
      <c r="J18" s="45"/>
    </row>
    <row r="19" spans="1:10" s="9" customFormat="1" ht="30" customHeight="1">
      <c r="A19" s="43"/>
      <c r="B19" s="44"/>
      <c r="C19" s="44"/>
      <c r="D19" s="44"/>
      <c r="E19" s="44"/>
      <c r="F19" s="44"/>
      <c r="G19" s="44"/>
      <c r="H19" s="44"/>
      <c r="I19" s="54"/>
      <c r="J19" s="45"/>
    </row>
    <row r="20" spans="1:10" s="9" customFormat="1" ht="30" customHeight="1">
      <c r="A20" s="43"/>
      <c r="B20" s="44"/>
      <c r="C20" s="44"/>
      <c r="D20" s="44"/>
      <c r="E20" s="44"/>
      <c r="F20" s="44"/>
      <c r="G20" s="44"/>
      <c r="H20" s="44"/>
      <c r="I20" s="54"/>
      <c r="J20" s="45"/>
    </row>
    <row r="21" spans="1:10" s="9" customFormat="1" ht="30" customHeight="1">
      <c r="A21" s="43"/>
      <c r="B21" s="44"/>
      <c r="C21" s="44"/>
      <c r="D21" s="44"/>
      <c r="E21" s="44"/>
      <c r="F21" s="44"/>
      <c r="G21" s="44"/>
      <c r="H21" s="44"/>
      <c r="I21" s="54"/>
      <c r="J21" s="45"/>
    </row>
    <row r="22" spans="1:10" s="9" customFormat="1" ht="30" customHeight="1" thickBot="1">
      <c r="A22" s="46"/>
      <c r="B22" s="47"/>
      <c r="C22" s="47"/>
      <c r="D22" s="47"/>
      <c r="E22" s="47"/>
      <c r="F22" s="47"/>
      <c r="G22" s="47"/>
      <c r="H22" s="47"/>
      <c r="I22" s="55"/>
      <c r="J22" s="48"/>
    </row>
    <row r="23" spans="1:10" s="9" customFormat="1" ht="30" customHeight="1" thickBot="1">
      <c r="A23" s="49" t="s">
        <v>3</v>
      </c>
      <c r="B23" s="50"/>
      <c r="C23" s="51"/>
      <c r="D23" s="51"/>
      <c r="E23" s="50"/>
      <c r="F23" s="51"/>
      <c r="G23" s="51"/>
      <c r="H23" s="50"/>
      <c r="I23" s="52"/>
      <c r="J23" s="52"/>
    </row>
    <row r="24" spans="1:10" s="9" customFormat="1" ht="30" customHeight="1" thickBot="1">
      <c r="A24" s="49" t="s">
        <v>33</v>
      </c>
      <c r="B24" s="173"/>
      <c r="C24" s="174"/>
      <c r="D24" s="174"/>
      <c r="E24" s="174"/>
      <c r="F24" s="174"/>
      <c r="G24" s="174"/>
      <c r="H24" s="174"/>
      <c r="I24" s="174"/>
      <c r="J24" s="175"/>
    </row>
    <row r="25" s="9" customFormat="1" ht="15"/>
    <row r="26" s="9" customFormat="1" ht="15.75">
      <c r="A26" s="8" t="s">
        <v>1</v>
      </c>
    </row>
    <row r="27" s="9" customFormat="1" ht="18">
      <c r="A27" s="110" t="s">
        <v>36</v>
      </c>
    </row>
    <row r="28" spans="1:10" s="9" customFormat="1" ht="34.5" customHeight="1">
      <c r="A28" s="186" t="s">
        <v>29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="9" customFormat="1" ht="18">
      <c r="A29" s="110" t="s">
        <v>30</v>
      </c>
    </row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</sheetData>
  <sheetProtection/>
  <mergeCells count="12">
    <mergeCell ref="I8:I9"/>
    <mergeCell ref="A28:J28"/>
    <mergeCell ref="A3:J3"/>
    <mergeCell ref="A4:J4"/>
    <mergeCell ref="J8:J9"/>
    <mergeCell ref="B24:J24"/>
    <mergeCell ref="B7:J7"/>
    <mergeCell ref="G8:G9"/>
    <mergeCell ref="H8:H9"/>
    <mergeCell ref="B8:B9"/>
    <mergeCell ref="D8:D9"/>
    <mergeCell ref="E8:E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0.7109375" style="0" customWidth="1"/>
    <col min="4" max="4" width="9.8515625" style="0" customWidth="1"/>
    <col min="5" max="5" width="11.8515625" style="0" customWidth="1"/>
    <col min="6" max="6" width="10.7109375" style="0" customWidth="1"/>
    <col min="7" max="7" width="11.00390625" style="0" customWidth="1"/>
    <col min="8" max="8" width="15.57421875" style="0" customWidth="1"/>
    <col min="9" max="9" width="14.421875" style="0" customWidth="1"/>
    <col min="10" max="10" width="17.8515625" style="0" customWidth="1"/>
    <col min="11" max="11" width="13.28125" style="0" customWidth="1"/>
    <col min="12" max="12" width="10.140625" style="0" customWidth="1"/>
    <col min="13" max="13" width="10.421875" style="0" customWidth="1"/>
    <col min="14" max="14" width="11.00390625" style="0" customWidth="1"/>
    <col min="15" max="15" width="10.7109375" style="0" customWidth="1"/>
    <col min="16" max="16" width="16.28125" style="0" customWidth="1"/>
    <col min="17" max="17" width="16.00390625" style="0" customWidth="1"/>
  </cols>
  <sheetData>
    <row r="1" spans="1:16" ht="12.75">
      <c r="A1" t="s">
        <v>83</v>
      </c>
      <c r="P1" s="114" t="s">
        <v>28</v>
      </c>
    </row>
    <row r="2" spans="1:17" ht="20.25">
      <c r="A2" s="168" t="s">
        <v>82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5.7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ht="13.5" thickBot="1">
      <c r="Q4" s="11" t="s">
        <v>2</v>
      </c>
    </row>
    <row r="5" spans="1:17" ht="15.75" thickBot="1">
      <c r="A5" s="12" t="s">
        <v>4</v>
      </c>
      <c r="B5" s="188" t="s">
        <v>32</v>
      </c>
      <c r="C5" s="189"/>
      <c r="D5" s="190"/>
      <c r="E5" s="190"/>
      <c r="F5" s="190"/>
      <c r="G5" s="190"/>
      <c r="H5" s="190"/>
      <c r="I5" s="191"/>
      <c r="J5" s="188" t="s">
        <v>34</v>
      </c>
      <c r="K5" s="189"/>
      <c r="L5" s="190"/>
      <c r="M5" s="190"/>
      <c r="N5" s="190"/>
      <c r="O5" s="190"/>
      <c r="P5" s="190"/>
      <c r="Q5" s="191"/>
    </row>
    <row r="6" spans="1:17" ht="15.75" customHeight="1">
      <c r="A6" s="13" t="s">
        <v>23</v>
      </c>
      <c r="B6" s="182" t="s">
        <v>5</v>
      </c>
      <c r="C6" s="119" t="s">
        <v>69</v>
      </c>
      <c r="D6" s="184" t="s">
        <v>6</v>
      </c>
      <c r="E6" s="184" t="s">
        <v>7</v>
      </c>
      <c r="F6" s="180" t="s">
        <v>26</v>
      </c>
      <c r="G6" s="180" t="s">
        <v>0</v>
      </c>
      <c r="H6" s="180" t="s">
        <v>9</v>
      </c>
      <c r="I6" s="171" t="s">
        <v>8</v>
      </c>
      <c r="J6" s="182" t="s">
        <v>5</v>
      </c>
      <c r="K6" s="119"/>
      <c r="L6" s="192" t="s">
        <v>6</v>
      </c>
      <c r="M6" s="192" t="s">
        <v>7</v>
      </c>
      <c r="N6" s="180" t="s">
        <v>26</v>
      </c>
      <c r="O6" s="180" t="s">
        <v>0</v>
      </c>
      <c r="P6" s="180" t="s">
        <v>9</v>
      </c>
      <c r="Q6" s="171" t="s">
        <v>8</v>
      </c>
    </row>
    <row r="7" spans="1:17" ht="63.75" customHeight="1" thickBot="1">
      <c r="A7" s="14" t="s">
        <v>24</v>
      </c>
      <c r="B7" s="183"/>
      <c r="C7" s="120"/>
      <c r="D7" s="185"/>
      <c r="E7" s="185"/>
      <c r="F7" s="181"/>
      <c r="G7" s="181"/>
      <c r="H7" s="181"/>
      <c r="I7" s="172"/>
      <c r="J7" s="183"/>
      <c r="K7" s="120" t="s">
        <v>79</v>
      </c>
      <c r="L7" s="193"/>
      <c r="M7" s="193"/>
      <c r="N7" s="181"/>
      <c r="O7" s="181"/>
      <c r="P7" s="181"/>
      <c r="Q7" s="172"/>
    </row>
    <row r="8" spans="1:17" ht="24.75" customHeight="1">
      <c r="A8" s="26"/>
      <c r="B8" s="31"/>
      <c r="C8" s="121"/>
      <c r="D8" s="24"/>
      <c r="E8" s="24"/>
      <c r="F8" s="24"/>
      <c r="G8" s="24"/>
      <c r="H8" s="56"/>
      <c r="I8" s="32"/>
      <c r="J8" s="28"/>
      <c r="K8" s="28"/>
      <c r="L8" s="18"/>
      <c r="M8" s="18"/>
      <c r="N8" s="18"/>
      <c r="O8" s="18"/>
      <c r="P8" s="60"/>
      <c r="Q8" s="19"/>
    </row>
    <row r="9" spans="1:17" ht="24.75" customHeight="1">
      <c r="A9" s="27"/>
      <c r="B9" s="33"/>
      <c r="C9" s="122"/>
      <c r="D9" s="15"/>
      <c r="E9" s="15"/>
      <c r="F9" s="15"/>
      <c r="G9" s="15"/>
      <c r="H9" s="57"/>
      <c r="I9" s="34"/>
      <c r="J9" s="29"/>
      <c r="K9" s="29"/>
      <c r="L9" s="1"/>
      <c r="M9" s="1"/>
      <c r="N9" s="1"/>
      <c r="O9" s="1"/>
      <c r="P9" s="58"/>
      <c r="Q9" s="7"/>
    </row>
    <row r="10" spans="1:17" ht="24.75" customHeight="1">
      <c r="A10" s="27"/>
      <c r="B10" s="33"/>
      <c r="C10" s="122"/>
      <c r="D10" s="15"/>
      <c r="E10" s="15"/>
      <c r="F10" s="15"/>
      <c r="G10" s="15"/>
      <c r="H10" s="57"/>
      <c r="I10" s="34"/>
      <c r="J10" s="29"/>
      <c r="K10" s="29"/>
      <c r="L10" s="1"/>
      <c r="M10" s="1"/>
      <c r="N10" s="1"/>
      <c r="O10" s="1"/>
      <c r="P10" s="58"/>
      <c r="Q10" s="7"/>
    </row>
    <row r="11" spans="1:17" ht="24.75" customHeight="1">
      <c r="A11" s="27"/>
      <c r="B11" s="33"/>
      <c r="C11" s="122"/>
      <c r="D11" s="15"/>
      <c r="E11" s="15"/>
      <c r="F11" s="15"/>
      <c r="G11" s="15"/>
      <c r="H11" s="57"/>
      <c r="I11" s="34"/>
      <c r="J11" s="29"/>
      <c r="K11" s="29"/>
      <c r="L11" s="1"/>
      <c r="M11" s="1"/>
      <c r="N11" s="1"/>
      <c r="O11" s="1"/>
      <c r="P11" s="58"/>
      <c r="Q11" s="7"/>
    </row>
    <row r="12" spans="1:17" ht="24.75" customHeight="1">
      <c r="A12" s="123"/>
      <c r="B12" s="33"/>
      <c r="C12" s="122"/>
      <c r="D12" s="15"/>
      <c r="E12" s="15"/>
      <c r="F12" s="15"/>
      <c r="G12" s="15"/>
      <c r="H12" s="57"/>
      <c r="I12" s="34"/>
      <c r="J12" s="29"/>
      <c r="K12" s="29"/>
      <c r="L12" s="1"/>
      <c r="M12" s="1"/>
      <c r="N12" s="1"/>
      <c r="O12" s="1"/>
      <c r="P12" s="58"/>
      <c r="Q12" s="7"/>
    </row>
    <row r="13" spans="1:17" ht="24.75" customHeight="1">
      <c r="A13" s="27"/>
      <c r="B13" s="33"/>
      <c r="C13" s="122"/>
      <c r="D13" s="15"/>
      <c r="E13" s="15"/>
      <c r="F13" s="15"/>
      <c r="G13" s="15"/>
      <c r="H13" s="57"/>
      <c r="I13" s="34"/>
      <c r="J13" s="29"/>
      <c r="K13" s="29"/>
      <c r="L13" s="1"/>
      <c r="M13" s="1"/>
      <c r="N13" s="1"/>
      <c r="O13" s="1"/>
      <c r="P13" s="58"/>
      <c r="Q13" s="7"/>
    </row>
    <row r="14" spans="1:17" ht="24.75" customHeight="1">
      <c r="A14" s="17"/>
      <c r="B14" s="6"/>
      <c r="C14" s="29"/>
      <c r="D14" s="1"/>
      <c r="E14" s="1"/>
      <c r="F14" s="1"/>
      <c r="G14" s="1"/>
      <c r="H14" s="58"/>
      <c r="I14" s="7"/>
      <c r="J14" s="29"/>
      <c r="K14" s="29"/>
      <c r="L14" s="1"/>
      <c r="M14" s="1"/>
      <c r="N14" s="1"/>
      <c r="O14" s="1"/>
      <c r="P14" s="58"/>
      <c r="Q14" s="7"/>
    </row>
    <row r="15" spans="1:17" ht="24.75" customHeight="1">
      <c r="A15" s="17"/>
      <c r="B15" s="6"/>
      <c r="C15" s="29"/>
      <c r="D15" s="1"/>
      <c r="E15" s="1"/>
      <c r="F15" s="1"/>
      <c r="G15" s="1"/>
      <c r="H15" s="58"/>
      <c r="I15" s="7"/>
      <c r="J15" s="29"/>
      <c r="K15" s="29"/>
      <c r="L15" s="1"/>
      <c r="M15" s="1"/>
      <c r="N15" s="1"/>
      <c r="O15" s="1"/>
      <c r="P15" s="58"/>
      <c r="Q15" s="7"/>
    </row>
    <row r="16" spans="1:17" ht="24.75" customHeight="1">
      <c r="A16" s="17"/>
      <c r="B16" s="6"/>
      <c r="C16" s="29"/>
      <c r="D16" s="1"/>
      <c r="E16" s="1"/>
      <c r="F16" s="1"/>
      <c r="G16" s="1"/>
      <c r="H16" s="58"/>
      <c r="I16" s="7"/>
      <c r="J16" s="29"/>
      <c r="K16" s="29"/>
      <c r="L16" s="1"/>
      <c r="M16" s="1"/>
      <c r="N16" s="1"/>
      <c r="O16" s="1"/>
      <c r="P16" s="58"/>
      <c r="Q16" s="7"/>
    </row>
    <row r="17" spans="1:17" ht="24.75" customHeight="1">
      <c r="A17" s="17"/>
      <c r="B17" s="6"/>
      <c r="C17" s="29"/>
      <c r="D17" s="1"/>
      <c r="E17" s="1"/>
      <c r="F17" s="1"/>
      <c r="G17" s="1"/>
      <c r="H17" s="58"/>
      <c r="I17" s="7"/>
      <c r="J17" s="29"/>
      <c r="K17" s="29"/>
      <c r="L17" s="1"/>
      <c r="M17" s="1"/>
      <c r="N17" s="1"/>
      <c r="O17" s="1"/>
      <c r="P17" s="58"/>
      <c r="Q17" s="7"/>
    </row>
    <row r="18" spans="1:17" ht="24.75" customHeight="1">
      <c r="A18" s="17"/>
      <c r="B18" s="6"/>
      <c r="C18" s="29"/>
      <c r="D18" s="1"/>
      <c r="E18" s="1"/>
      <c r="F18" s="1"/>
      <c r="G18" s="1"/>
      <c r="H18" s="58"/>
      <c r="I18" s="7"/>
      <c r="J18" s="29"/>
      <c r="K18" s="29"/>
      <c r="L18" s="1"/>
      <c r="M18" s="1"/>
      <c r="N18" s="1"/>
      <c r="O18" s="1"/>
      <c r="P18" s="58"/>
      <c r="Q18" s="7"/>
    </row>
    <row r="19" spans="1:17" ht="24.75" customHeight="1">
      <c r="A19" s="17"/>
      <c r="B19" s="6"/>
      <c r="C19" s="29"/>
      <c r="D19" s="1"/>
      <c r="E19" s="1"/>
      <c r="F19" s="1"/>
      <c r="G19" s="1"/>
      <c r="H19" s="58"/>
      <c r="I19" s="7"/>
      <c r="J19" s="29"/>
      <c r="K19" s="29"/>
      <c r="L19" s="1"/>
      <c r="M19" s="1"/>
      <c r="N19" s="1"/>
      <c r="O19" s="1"/>
      <c r="P19" s="58"/>
      <c r="Q19" s="7"/>
    </row>
    <row r="20" spans="1:17" ht="24.75" customHeight="1">
      <c r="A20" s="17"/>
      <c r="B20" s="6"/>
      <c r="C20" s="29"/>
      <c r="D20" s="1"/>
      <c r="E20" s="1"/>
      <c r="F20" s="1"/>
      <c r="G20" s="1"/>
      <c r="H20" s="58"/>
      <c r="I20" s="7"/>
      <c r="J20" s="29"/>
      <c r="K20" s="29"/>
      <c r="L20" s="1"/>
      <c r="M20" s="1"/>
      <c r="N20" s="1"/>
      <c r="O20" s="1"/>
      <c r="P20" s="58"/>
      <c r="Q20" s="7"/>
    </row>
    <row r="21" spans="1:17" ht="24.75" customHeight="1">
      <c r="A21" s="17"/>
      <c r="B21" s="6"/>
      <c r="C21" s="29"/>
      <c r="D21" s="1"/>
      <c r="E21" s="1"/>
      <c r="F21" s="1"/>
      <c r="G21" s="1"/>
      <c r="H21" s="58"/>
      <c r="I21" s="7"/>
      <c r="J21" s="29"/>
      <c r="K21" s="29"/>
      <c r="L21" s="1"/>
      <c r="M21" s="1"/>
      <c r="N21" s="1"/>
      <c r="O21" s="1"/>
      <c r="P21" s="58"/>
      <c r="Q21" s="7"/>
    </row>
    <row r="22" spans="1:17" ht="24.75" customHeight="1">
      <c r="A22" s="17"/>
      <c r="B22" s="6"/>
      <c r="C22" s="29"/>
      <c r="D22" s="1"/>
      <c r="E22" s="1"/>
      <c r="F22" s="1"/>
      <c r="G22" s="1"/>
      <c r="H22" s="58"/>
      <c r="I22" s="7"/>
      <c r="J22" s="29"/>
      <c r="K22" s="29"/>
      <c r="L22" s="1"/>
      <c r="M22" s="1"/>
      <c r="N22" s="1"/>
      <c r="O22" s="1"/>
      <c r="P22" s="58"/>
      <c r="Q22" s="7"/>
    </row>
    <row r="23" spans="1:17" ht="24.75" customHeight="1">
      <c r="A23" s="17"/>
      <c r="B23" s="6"/>
      <c r="C23" s="29"/>
      <c r="D23" s="1"/>
      <c r="E23" s="1"/>
      <c r="F23" s="1"/>
      <c r="G23" s="1"/>
      <c r="H23" s="58"/>
      <c r="I23" s="7"/>
      <c r="J23" s="29"/>
      <c r="K23" s="29"/>
      <c r="L23" s="1"/>
      <c r="M23" s="1"/>
      <c r="N23" s="1"/>
      <c r="O23" s="1"/>
      <c r="P23" s="58"/>
      <c r="Q23" s="7"/>
    </row>
    <row r="24" spans="1:17" ht="24.75" customHeight="1">
      <c r="A24" s="16"/>
      <c r="B24" s="6"/>
      <c r="C24" s="29"/>
      <c r="D24" s="1"/>
      <c r="E24" s="1"/>
      <c r="F24" s="1"/>
      <c r="G24" s="1"/>
      <c r="H24" s="58"/>
      <c r="I24" s="7"/>
      <c r="J24" s="29"/>
      <c r="K24" s="29"/>
      <c r="L24" s="1"/>
      <c r="M24" s="1"/>
      <c r="N24" s="1"/>
      <c r="O24" s="1"/>
      <c r="P24" s="58"/>
      <c r="Q24" s="7"/>
    </row>
    <row r="25" spans="1:17" ht="24.75" customHeight="1">
      <c r="A25" s="17"/>
      <c r="B25" s="6"/>
      <c r="C25" s="29"/>
      <c r="D25" s="1"/>
      <c r="E25" s="1"/>
      <c r="F25" s="1"/>
      <c r="G25" s="1"/>
      <c r="H25" s="58"/>
      <c r="I25" s="7"/>
      <c r="J25" s="29"/>
      <c r="K25" s="29"/>
      <c r="L25" s="1"/>
      <c r="M25" s="1"/>
      <c r="N25" s="1"/>
      <c r="O25" s="1"/>
      <c r="P25" s="58"/>
      <c r="Q25" s="7"/>
    </row>
    <row r="26" spans="1:17" ht="24.75" customHeight="1">
      <c r="A26" s="17"/>
      <c r="B26" s="6"/>
      <c r="C26" s="29"/>
      <c r="D26" s="1"/>
      <c r="E26" s="1"/>
      <c r="F26" s="1"/>
      <c r="G26" s="1"/>
      <c r="H26" s="58"/>
      <c r="I26" s="7"/>
      <c r="J26" s="29"/>
      <c r="K26" s="29"/>
      <c r="L26" s="1"/>
      <c r="M26" s="1"/>
      <c r="N26" s="1"/>
      <c r="O26" s="1"/>
      <c r="P26" s="58"/>
      <c r="Q26" s="7"/>
    </row>
    <row r="27" spans="1:17" ht="24.75" customHeight="1" thickBot="1">
      <c r="A27" s="25"/>
      <c r="B27" s="20"/>
      <c r="C27" s="30"/>
      <c r="D27" s="21"/>
      <c r="E27" s="21"/>
      <c r="F27" s="21"/>
      <c r="G27" s="21"/>
      <c r="H27" s="59"/>
      <c r="I27" s="22"/>
      <c r="J27" s="30"/>
      <c r="K27" s="30"/>
      <c r="L27" s="21"/>
      <c r="M27" s="21"/>
      <c r="N27" s="21"/>
      <c r="O27" s="21"/>
      <c r="P27" s="59"/>
      <c r="Q27" s="22"/>
    </row>
    <row r="28" spans="1:17" ht="24.75" customHeight="1" thickBot="1">
      <c r="A28" s="2" t="s">
        <v>3</v>
      </c>
      <c r="B28" s="23"/>
      <c r="C28" s="4"/>
      <c r="D28" s="4"/>
      <c r="E28" s="23"/>
      <c r="F28" s="4"/>
      <c r="G28" s="23"/>
      <c r="H28" s="5"/>
      <c r="I28" s="5"/>
      <c r="J28" s="3"/>
      <c r="K28" s="3"/>
      <c r="L28" s="23"/>
      <c r="M28" s="4"/>
      <c r="N28" s="23"/>
      <c r="O28" s="4"/>
      <c r="P28" s="4"/>
      <c r="Q28" s="23"/>
    </row>
    <row r="29" spans="1:17" ht="24.75" customHeight="1" thickBot="1">
      <c r="A29" s="2" t="s">
        <v>35</v>
      </c>
      <c r="B29" s="194"/>
      <c r="C29" s="195"/>
      <c r="D29" s="195"/>
      <c r="E29" s="195"/>
      <c r="F29" s="195"/>
      <c r="G29" s="195"/>
      <c r="H29" s="195"/>
      <c r="I29" s="196"/>
      <c r="J29" s="194"/>
      <c r="K29" s="195"/>
      <c r="L29" s="195"/>
      <c r="M29" s="195"/>
      <c r="N29" s="195"/>
      <c r="O29" s="195"/>
      <c r="P29" s="195"/>
      <c r="Q29" s="196"/>
    </row>
    <row r="31" spans="1:9" ht="15.75">
      <c r="A31" s="8" t="s">
        <v>1</v>
      </c>
      <c r="B31" s="9"/>
      <c r="C31" s="9"/>
      <c r="D31" s="9"/>
      <c r="E31" s="9"/>
      <c r="F31" s="9"/>
      <c r="G31" s="9"/>
      <c r="H31" s="9"/>
      <c r="I31" s="9"/>
    </row>
    <row r="32" spans="1:9" ht="18">
      <c r="A32" s="110" t="s">
        <v>37</v>
      </c>
      <c r="B32" s="9"/>
      <c r="C32" s="9"/>
      <c r="D32" s="9"/>
      <c r="E32" s="9"/>
      <c r="F32" s="9"/>
      <c r="G32" s="9"/>
      <c r="H32" s="9"/>
      <c r="I32" s="9"/>
    </row>
    <row r="33" spans="1:17" ht="33.75" customHeight="1">
      <c r="A33" s="186" t="s">
        <v>29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9" ht="18">
      <c r="A34" s="110" t="s">
        <v>30</v>
      </c>
      <c r="B34" s="9"/>
      <c r="C34" s="9"/>
      <c r="D34" s="9"/>
      <c r="E34" s="9"/>
      <c r="F34" s="9"/>
      <c r="G34" s="9"/>
      <c r="H34" s="9"/>
      <c r="I34" s="9"/>
    </row>
  </sheetData>
  <sheetProtection/>
  <mergeCells count="21">
    <mergeCell ref="B29:I29"/>
    <mergeCell ref="M6:M7"/>
    <mergeCell ref="O6:O7"/>
    <mergeCell ref="I6:I7"/>
    <mergeCell ref="G6:G7"/>
    <mergeCell ref="A33:Q33"/>
    <mergeCell ref="B6:B7"/>
    <mergeCell ref="N6:N7"/>
    <mergeCell ref="D6:D7"/>
    <mergeCell ref="E6:E7"/>
    <mergeCell ref="Q6:Q7"/>
    <mergeCell ref="J6:J7"/>
    <mergeCell ref="H6:H7"/>
    <mergeCell ref="P6:P7"/>
    <mergeCell ref="J29:Q29"/>
    <mergeCell ref="A2:Q2"/>
    <mergeCell ref="A3:Q3"/>
    <mergeCell ref="J5:Q5"/>
    <mergeCell ref="B5:I5"/>
    <mergeCell ref="L6:L7"/>
    <mergeCell ref="F6:F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6.140625" style="86" customWidth="1"/>
    <col min="2" max="2" width="20.8515625" style="87" customWidth="1"/>
    <col min="3" max="4" width="15.8515625" style="62" customWidth="1"/>
    <col min="5" max="5" width="15.57421875" style="64" customWidth="1"/>
    <col min="6" max="6" width="13.28125" style="62" customWidth="1"/>
    <col min="7" max="7" width="14.8515625" style="62" customWidth="1"/>
    <col min="8" max="8" width="10.140625" style="62" bestFit="1" customWidth="1"/>
    <col min="9" max="9" width="9.421875" style="62" bestFit="1" customWidth="1"/>
    <col min="10" max="10" width="14.00390625" style="62" customWidth="1"/>
    <col min="11" max="11" width="12.7109375" style="62" customWidth="1"/>
    <col min="12" max="12" width="11.00390625" style="62" customWidth="1"/>
    <col min="13" max="13" width="10.140625" style="62" customWidth="1"/>
    <col min="14" max="14" width="16.7109375" style="62" hidden="1" customWidth="1"/>
    <col min="15" max="15" width="16.421875" style="62" hidden="1" customWidth="1"/>
    <col min="16" max="16" width="10.421875" style="62" customWidth="1"/>
    <col min="17" max="16384" width="9.140625" style="62" customWidth="1"/>
  </cols>
  <sheetData>
    <row r="1" spans="1:16" ht="24.75" customHeight="1">
      <c r="A1" s="197" t="s">
        <v>121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14" t="s">
        <v>31</v>
      </c>
      <c r="N1" s="61"/>
      <c r="O1" s="61"/>
      <c r="P1" s="61"/>
    </row>
    <row r="2" spans="1:16" ht="20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5" ht="18" customHeight="1">
      <c r="A3" s="111" t="s">
        <v>10</v>
      </c>
      <c r="B3" s="112" t="s">
        <v>80</v>
      </c>
      <c r="C3" s="112"/>
      <c r="D3" s="112"/>
      <c r="E3" s="113"/>
    </row>
    <row r="4" spans="1:2" ht="15" customHeight="1">
      <c r="A4" s="65" t="s">
        <v>11</v>
      </c>
      <c r="B4" s="62"/>
    </row>
    <row r="5" spans="1:2" ht="0.75" customHeight="1">
      <c r="A5" s="63"/>
      <c r="B5" s="62"/>
    </row>
    <row r="6" spans="1:7" ht="27.75" customHeight="1" thickBot="1">
      <c r="A6" s="66" t="s">
        <v>12</v>
      </c>
      <c r="B6" s="97" t="s">
        <v>104</v>
      </c>
      <c r="C6" s="98" t="s">
        <v>114</v>
      </c>
      <c r="D6" s="98" t="s">
        <v>115</v>
      </c>
      <c r="E6" s="98"/>
      <c r="G6" s="67"/>
    </row>
    <row r="7" spans="1:7" ht="8.25" customHeight="1" thickTop="1">
      <c r="A7" s="89"/>
      <c r="B7" s="99"/>
      <c r="C7" s="100"/>
      <c r="D7" s="100"/>
      <c r="E7" s="100"/>
      <c r="G7" s="67"/>
    </row>
    <row r="8" spans="1:5" ht="21.75" customHeight="1">
      <c r="A8" s="103" t="s">
        <v>116</v>
      </c>
      <c r="B8" s="104">
        <v>744584.18</v>
      </c>
      <c r="C8" s="105">
        <v>744584</v>
      </c>
      <c r="D8" s="105">
        <v>744584</v>
      </c>
      <c r="E8" s="105"/>
    </row>
    <row r="9" spans="1:5" ht="21.75" customHeight="1">
      <c r="A9" s="103" t="s">
        <v>117</v>
      </c>
      <c r="B9" s="104">
        <v>115000</v>
      </c>
      <c r="C9" s="105">
        <v>115000</v>
      </c>
      <c r="D9" s="105">
        <v>115000</v>
      </c>
      <c r="E9" s="105"/>
    </row>
    <row r="10" spans="1:5" ht="21.75" customHeight="1">
      <c r="A10" s="103" t="s">
        <v>118</v>
      </c>
      <c r="B10" s="104">
        <v>4905151</v>
      </c>
      <c r="C10" s="105">
        <v>4810151</v>
      </c>
      <c r="D10" s="105">
        <v>4810151</v>
      </c>
      <c r="E10" s="105"/>
    </row>
    <row r="11" spans="1:5" ht="47.25">
      <c r="A11" s="106" t="s">
        <v>13</v>
      </c>
      <c r="B11" s="124">
        <v>130500</v>
      </c>
      <c r="C11" s="161">
        <v>130500</v>
      </c>
      <c r="D11" s="105">
        <v>130500</v>
      </c>
      <c r="E11" s="105"/>
    </row>
    <row r="12" spans="1:7" ht="15.75">
      <c r="A12" s="107" t="s">
        <v>7</v>
      </c>
      <c r="B12" s="118">
        <v>65000</v>
      </c>
      <c r="C12" s="105">
        <v>65000</v>
      </c>
      <c r="D12" s="105">
        <v>65000</v>
      </c>
      <c r="E12" s="105"/>
      <c r="G12" s="69"/>
    </row>
    <row r="13" spans="1:7" ht="15.75">
      <c r="A13" s="107" t="s">
        <v>106</v>
      </c>
      <c r="B13" s="118">
        <v>70000</v>
      </c>
      <c r="C13" s="105">
        <v>70000</v>
      </c>
      <c r="D13" s="105">
        <v>70000</v>
      </c>
      <c r="E13" s="105"/>
      <c r="G13" s="69"/>
    </row>
    <row r="14" spans="1:7" ht="15.75">
      <c r="A14" s="108" t="s">
        <v>14</v>
      </c>
      <c r="B14" s="104">
        <v>10000</v>
      </c>
      <c r="C14" s="105">
        <v>10000</v>
      </c>
      <c r="D14" s="105">
        <v>10000</v>
      </c>
      <c r="E14" s="105"/>
      <c r="G14" s="69"/>
    </row>
    <row r="15" spans="1:7" ht="30.75" customHeight="1">
      <c r="A15" s="109" t="s">
        <v>15</v>
      </c>
      <c r="B15" s="104">
        <v>10000</v>
      </c>
      <c r="C15" s="105">
        <v>10000</v>
      </c>
      <c r="D15" s="105">
        <v>10000</v>
      </c>
      <c r="E15" s="105"/>
      <c r="G15" s="69"/>
    </row>
    <row r="16" spans="1:7" ht="18.75" customHeight="1">
      <c r="A16" s="165" t="s">
        <v>107</v>
      </c>
      <c r="B16" s="166">
        <v>155000</v>
      </c>
      <c r="C16" s="167">
        <v>100000</v>
      </c>
      <c r="D16" s="167">
        <v>100000</v>
      </c>
      <c r="E16" s="167"/>
      <c r="G16" s="69"/>
    </row>
    <row r="17" spans="1:7" ht="16.5" customHeight="1">
      <c r="A17" s="71" t="s">
        <v>16</v>
      </c>
      <c r="B17" s="101">
        <f>SUM(B8:B16)</f>
        <v>6205235.18</v>
      </c>
      <c r="C17" s="102">
        <f>SUM(C8:C16)</f>
        <v>6055235</v>
      </c>
      <c r="D17" s="102">
        <f>SUM(D8:D16)</f>
        <v>6055235</v>
      </c>
      <c r="E17" s="133"/>
      <c r="G17" s="72"/>
    </row>
    <row r="18" spans="1:13" ht="10.5" customHeight="1">
      <c r="A18" s="73"/>
      <c r="B18" s="68"/>
      <c r="E18" s="132"/>
      <c r="M18" s="136"/>
    </row>
    <row r="19" spans="1:11" ht="15.75" hidden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5" ht="15.75" hidden="1">
      <c r="A20" s="75"/>
      <c r="B20" s="63"/>
      <c r="E20" s="132"/>
    </row>
    <row r="21" spans="1:13" ht="15.75" hidden="1">
      <c r="A21" s="76"/>
      <c r="B21" s="76"/>
      <c r="C21" s="76"/>
      <c r="D21" s="76"/>
      <c r="E21" s="77"/>
      <c r="F21" s="76"/>
      <c r="G21" s="76"/>
      <c r="H21" s="76"/>
      <c r="I21" s="76"/>
      <c r="J21" s="76"/>
      <c r="K21" s="76"/>
      <c r="L21" s="76"/>
      <c r="M21" s="78" t="s">
        <v>2</v>
      </c>
    </row>
    <row r="22" spans="1:13" ht="1.5" customHeight="1" hidden="1">
      <c r="A22" s="79"/>
      <c r="B22" s="79"/>
      <c r="C22" s="79"/>
      <c r="D22" s="79"/>
      <c r="E22" s="80"/>
      <c r="F22" s="80"/>
      <c r="G22" s="80"/>
      <c r="H22" s="80"/>
      <c r="I22" s="80"/>
      <c r="J22" s="80"/>
      <c r="K22" s="80"/>
      <c r="L22" s="80"/>
      <c r="M22" s="80"/>
    </row>
    <row r="23" spans="1:17" ht="8.25" customHeight="1" hidden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M23" s="81"/>
      <c r="N23" s="79"/>
      <c r="O23" s="79"/>
      <c r="Q23" s="147"/>
    </row>
    <row r="24" spans="1:17" ht="50.25" customHeight="1">
      <c r="A24" s="88" t="s">
        <v>17</v>
      </c>
      <c r="B24" s="82" t="s">
        <v>18</v>
      </c>
      <c r="C24" s="84" t="s">
        <v>109</v>
      </c>
      <c r="D24" s="84" t="s">
        <v>108</v>
      </c>
      <c r="E24" s="84" t="s">
        <v>84</v>
      </c>
      <c r="F24" s="84" t="s">
        <v>6</v>
      </c>
      <c r="G24" s="84" t="s">
        <v>106</v>
      </c>
      <c r="H24" s="84" t="s">
        <v>7</v>
      </c>
      <c r="I24" s="84" t="s">
        <v>103</v>
      </c>
      <c r="J24" s="84" t="s">
        <v>14</v>
      </c>
      <c r="K24" s="84" t="s">
        <v>9</v>
      </c>
      <c r="L24" s="84" t="s">
        <v>8</v>
      </c>
      <c r="M24" s="148" t="s">
        <v>110</v>
      </c>
      <c r="N24" s="157" t="s">
        <v>102</v>
      </c>
      <c r="O24" s="83" t="s">
        <v>19</v>
      </c>
      <c r="P24" s="83" t="s">
        <v>111</v>
      </c>
      <c r="Q24" s="135"/>
    </row>
    <row r="25" spans="1:19" s="64" customFormat="1" ht="15.75">
      <c r="A25" s="85">
        <v>31</v>
      </c>
      <c r="B25" s="85"/>
      <c r="C25" s="70">
        <v>4385651</v>
      </c>
      <c r="D25" s="70">
        <v>4356251</v>
      </c>
      <c r="E25" s="70">
        <f>SUM(E26:E30)</f>
        <v>0</v>
      </c>
      <c r="F25" s="70">
        <v>17500</v>
      </c>
      <c r="G25" s="70"/>
      <c r="H25" s="70"/>
      <c r="I25" s="70">
        <v>11900</v>
      </c>
      <c r="J25" s="70"/>
      <c r="K25" s="70"/>
      <c r="L25" s="70"/>
      <c r="M25" s="149">
        <v>4385651</v>
      </c>
      <c r="N25" s="158">
        <v>4373751</v>
      </c>
      <c r="O25" s="70">
        <f>SUM(O26:O33)</f>
        <v>0</v>
      </c>
      <c r="P25" s="70">
        <v>4385651</v>
      </c>
      <c r="Q25" s="62"/>
      <c r="S25" s="62"/>
    </row>
    <row r="26" spans="1:19" ht="14.25" customHeight="1">
      <c r="A26" s="90">
        <v>3111</v>
      </c>
      <c r="B26" s="91" t="s">
        <v>38</v>
      </c>
      <c r="C26" s="92">
        <v>3571801</v>
      </c>
      <c r="D26" s="92">
        <v>3571801</v>
      </c>
      <c r="E26" s="92"/>
      <c r="F26" s="92"/>
      <c r="G26" s="92"/>
      <c r="H26" s="92"/>
      <c r="I26" s="92"/>
      <c r="J26" s="92"/>
      <c r="K26" s="92"/>
      <c r="L26" s="92"/>
      <c r="M26" s="150"/>
      <c r="N26" s="159"/>
      <c r="O26" s="62">
        <v>0</v>
      </c>
      <c r="S26" s="64"/>
    </row>
    <row r="27" spans="1:14" ht="14.25" customHeight="1">
      <c r="A27" s="90">
        <v>3113</v>
      </c>
      <c r="B27" s="91" t="s">
        <v>86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50"/>
      <c r="N27" s="159"/>
    </row>
    <row r="28" spans="1:15" ht="14.25" customHeight="1">
      <c r="A28" s="90">
        <v>3114</v>
      </c>
      <c r="B28" s="93" t="s">
        <v>85</v>
      </c>
      <c r="C28" s="92"/>
      <c r="D28" s="92">
        <v>0</v>
      </c>
      <c r="E28" s="92"/>
      <c r="F28" s="92"/>
      <c r="G28" s="92"/>
      <c r="H28" s="92"/>
      <c r="I28" s="92"/>
      <c r="J28" s="92"/>
      <c r="K28" s="92"/>
      <c r="L28" s="92"/>
      <c r="M28" s="150"/>
      <c r="N28" s="159"/>
      <c r="O28" s="62">
        <v>0</v>
      </c>
    </row>
    <row r="29" spans="1:15" ht="14.25" customHeight="1">
      <c r="A29" s="90">
        <v>3121</v>
      </c>
      <c r="B29" s="91" t="s">
        <v>87</v>
      </c>
      <c r="C29" s="92">
        <v>190287</v>
      </c>
      <c r="D29" s="92">
        <v>165287</v>
      </c>
      <c r="E29" s="92"/>
      <c r="F29" s="92">
        <v>15000</v>
      </c>
      <c r="G29" s="92"/>
      <c r="H29" s="92"/>
      <c r="I29" s="92">
        <v>10000</v>
      </c>
      <c r="J29" s="92"/>
      <c r="K29" s="92"/>
      <c r="L29" s="92"/>
      <c r="M29" s="150"/>
      <c r="N29" s="159"/>
      <c r="O29" s="62">
        <v>0</v>
      </c>
    </row>
    <row r="30" spans="1:15" ht="14.25" customHeight="1">
      <c r="A30" s="90">
        <v>3132</v>
      </c>
      <c r="B30" s="93" t="s">
        <v>88</v>
      </c>
      <c r="C30" s="92">
        <v>467834</v>
      </c>
      <c r="D30" s="92">
        <v>464334</v>
      </c>
      <c r="E30" s="92"/>
      <c r="F30" s="92">
        <v>2000</v>
      </c>
      <c r="G30" s="92"/>
      <c r="H30" s="92"/>
      <c r="I30" s="92">
        <v>1500</v>
      </c>
      <c r="J30" s="92"/>
      <c r="K30" s="92"/>
      <c r="L30" s="92"/>
      <c r="M30" s="150"/>
      <c r="N30" s="159"/>
      <c r="O30" s="62">
        <v>0</v>
      </c>
    </row>
    <row r="31" spans="1:14" ht="14.25" customHeight="1">
      <c r="A31" s="90">
        <v>3133</v>
      </c>
      <c r="B31" s="93" t="s">
        <v>89</v>
      </c>
      <c r="C31" s="92">
        <v>155729</v>
      </c>
      <c r="D31" s="92">
        <v>154829</v>
      </c>
      <c r="E31" s="92"/>
      <c r="F31" s="92">
        <v>500</v>
      </c>
      <c r="G31" s="92"/>
      <c r="H31" s="92"/>
      <c r="I31" s="92">
        <v>400</v>
      </c>
      <c r="J31" s="92"/>
      <c r="K31" s="92"/>
      <c r="L31" s="92"/>
      <c r="M31" s="150"/>
      <c r="N31" s="159"/>
    </row>
    <row r="32" spans="1:17" ht="14.25" customHeight="1">
      <c r="A32" s="90"/>
      <c r="B32" s="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150"/>
      <c r="N32" s="159"/>
      <c r="Q32" s="135"/>
    </row>
    <row r="33" spans="1:16" ht="14.25" customHeight="1">
      <c r="A33" s="94">
        <v>32</v>
      </c>
      <c r="B33" s="131" t="s">
        <v>98</v>
      </c>
      <c r="C33" s="95">
        <v>1621184</v>
      </c>
      <c r="D33" s="95">
        <v>400000</v>
      </c>
      <c r="E33" s="95">
        <v>744184</v>
      </c>
      <c r="F33" s="95">
        <v>87000</v>
      </c>
      <c r="G33" s="95">
        <v>70000</v>
      </c>
      <c r="H33" s="95">
        <v>65000</v>
      </c>
      <c r="I33" s="95">
        <v>245000</v>
      </c>
      <c r="J33" s="95">
        <v>10000</v>
      </c>
      <c r="L33" s="95"/>
      <c r="M33" s="151">
        <v>1526184</v>
      </c>
      <c r="N33" s="158">
        <v>1523676</v>
      </c>
      <c r="O33" s="62">
        <v>0</v>
      </c>
      <c r="P33" s="135">
        <v>1526184</v>
      </c>
    </row>
    <row r="34" spans="1:16" ht="14.25" customHeight="1">
      <c r="A34" s="94">
        <v>321</v>
      </c>
      <c r="B34" s="117" t="s">
        <v>91</v>
      </c>
      <c r="C34" s="95">
        <v>345500</v>
      </c>
      <c r="D34" s="95"/>
      <c r="E34" s="95">
        <v>195500</v>
      </c>
      <c r="F34" s="95">
        <v>10000</v>
      </c>
      <c r="G34" s="95"/>
      <c r="H34" s="95">
        <v>10000</v>
      </c>
      <c r="I34" s="95">
        <v>130000</v>
      </c>
      <c r="J34" s="95">
        <v>0</v>
      </c>
      <c r="K34" s="95"/>
      <c r="L34" s="95"/>
      <c r="M34" s="151"/>
      <c r="N34" s="159"/>
      <c r="O34" s="70">
        <f>SUM(O35:O78)</f>
        <v>0</v>
      </c>
      <c r="P34" s="70"/>
    </row>
    <row r="35" spans="1:15" ht="14.25" customHeight="1">
      <c r="A35" s="90">
        <v>3211</v>
      </c>
      <c r="B35" s="91" t="s">
        <v>39</v>
      </c>
      <c r="C35" s="92">
        <v>239500</v>
      </c>
      <c r="D35" s="92"/>
      <c r="E35" s="92">
        <v>89500</v>
      </c>
      <c r="F35" s="92">
        <v>10000</v>
      </c>
      <c r="G35" s="92"/>
      <c r="H35" s="92">
        <v>10000</v>
      </c>
      <c r="I35" s="92">
        <v>130000</v>
      </c>
      <c r="J35" s="92"/>
      <c r="K35" s="92"/>
      <c r="L35" s="92"/>
      <c r="M35" s="150"/>
      <c r="N35" s="159"/>
      <c r="O35" s="62">
        <v>0</v>
      </c>
    </row>
    <row r="36" spans="1:15" ht="14.25" customHeight="1">
      <c r="A36" s="90">
        <v>3212</v>
      </c>
      <c r="B36" s="91" t="s">
        <v>40</v>
      </c>
      <c r="C36" s="92">
        <v>100000</v>
      </c>
      <c r="D36" s="92"/>
      <c r="E36" s="92">
        <v>100000</v>
      </c>
      <c r="F36" s="92"/>
      <c r="G36" s="92"/>
      <c r="H36" s="92"/>
      <c r="I36" s="92"/>
      <c r="J36" s="92"/>
      <c r="K36" s="92"/>
      <c r="L36" s="92"/>
      <c r="M36" s="150"/>
      <c r="N36" s="159"/>
      <c r="O36" s="62">
        <v>0</v>
      </c>
    </row>
    <row r="37" spans="1:14" ht="14.25" customHeight="1">
      <c r="A37" s="128">
        <v>3213</v>
      </c>
      <c r="B37" s="129" t="s">
        <v>41</v>
      </c>
      <c r="C37" s="130">
        <v>6000</v>
      </c>
      <c r="D37" s="130"/>
      <c r="E37" s="130">
        <v>6000</v>
      </c>
      <c r="F37" s="130"/>
      <c r="G37" s="130"/>
      <c r="H37" s="130"/>
      <c r="I37" s="130"/>
      <c r="J37" s="127"/>
      <c r="K37" s="127"/>
      <c r="L37" s="92"/>
      <c r="M37" s="150"/>
      <c r="N37" s="159"/>
    </row>
    <row r="38" spans="1:14" ht="14.25" customHeight="1">
      <c r="A38" s="128"/>
      <c r="B38" s="129"/>
      <c r="C38" s="130"/>
      <c r="D38" s="130"/>
      <c r="E38" s="130"/>
      <c r="F38" s="130"/>
      <c r="G38" s="130"/>
      <c r="H38" s="130"/>
      <c r="I38" s="130"/>
      <c r="J38" s="127"/>
      <c r="K38" s="127"/>
      <c r="L38" s="92"/>
      <c r="M38" s="150"/>
      <c r="N38" s="159"/>
    </row>
    <row r="39" spans="1:14" ht="14.25" customHeight="1">
      <c r="A39" s="125">
        <v>322</v>
      </c>
      <c r="B39" s="126" t="s">
        <v>92</v>
      </c>
      <c r="C39" s="127">
        <v>399062</v>
      </c>
      <c r="D39" s="127"/>
      <c r="E39" s="127">
        <v>372062</v>
      </c>
      <c r="F39" s="127">
        <v>12000</v>
      </c>
      <c r="G39" s="127"/>
      <c r="H39" s="127">
        <v>10000</v>
      </c>
      <c r="I39" s="127">
        <v>5000</v>
      </c>
      <c r="J39" s="127"/>
      <c r="K39" s="127"/>
      <c r="L39" s="92"/>
      <c r="M39" s="150"/>
      <c r="N39" s="159"/>
    </row>
    <row r="40" spans="1:14" ht="14.25" customHeight="1">
      <c r="A40" s="90">
        <v>3221</v>
      </c>
      <c r="B40" s="91" t="s">
        <v>42</v>
      </c>
      <c r="C40" s="92">
        <v>81263</v>
      </c>
      <c r="D40" s="92"/>
      <c r="E40" s="92">
        <v>61263</v>
      </c>
      <c r="F40" s="92">
        <v>10000</v>
      </c>
      <c r="G40" s="92"/>
      <c r="H40" s="92">
        <v>10000</v>
      </c>
      <c r="I40" s="92"/>
      <c r="J40" s="92"/>
      <c r="K40" s="92"/>
      <c r="L40" s="92"/>
      <c r="M40" s="150"/>
      <c r="N40" s="159"/>
    </row>
    <row r="41" spans="1:14" ht="14.25" customHeight="1">
      <c r="A41" s="90">
        <v>3222</v>
      </c>
      <c r="B41" s="91" t="s">
        <v>43</v>
      </c>
      <c r="C41" s="92">
        <v>67799</v>
      </c>
      <c r="D41" s="92"/>
      <c r="E41" s="92">
        <v>62799</v>
      </c>
      <c r="F41" s="92"/>
      <c r="G41" s="92"/>
      <c r="H41" s="92"/>
      <c r="I41" s="92">
        <v>5000</v>
      </c>
      <c r="J41" s="92"/>
      <c r="K41" s="92"/>
      <c r="L41" s="92"/>
      <c r="M41" s="150"/>
      <c r="N41" s="159"/>
    </row>
    <row r="42" spans="1:15" ht="14.25" customHeight="1">
      <c r="A42" s="90">
        <v>3223</v>
      </c>
      <c r="B42" s="91" t="s">
        <v>44</v>
      </c>
      <c r="C42" s="92">
        <v>51000</v>
      </c>
      <c r="D42" s="92"/>
      <c r="E42" s="92">
        <v>51000</v>
      </c>
      <c r="F42" s="92"/>
      <c r="G42" s="92"/>
      <c r="H42" s="92"/>
      <c r="I42" s="92"/>
      <c r="J42" s="92"/>
      <c r="K42" s="92"/>
      <c r="L42" s="92"/>
      <c r="M42" s="150"/>
      <c r="N42" s="159"/>
      <c r="O42" s="62">
        <v>0</v>
      </c>
    </row>
    <row r="43" spans="1:14" ht="14.25" customHeight="1">
      <c r="A43" s="90">
        <v>3223</v>
      </c>
      <c r="B43" s="91" t="s">
        <v>100</v>
      </c>
      <c r="C43" s="92">
        <v>1500</v>
      </c>
      <c r="D43" s="92"/>
      <c r="E43" s="92">
        <v>1500</v>
      </c>
      <c r="F43" s="92"/>
      <c r="G43" s="92"/>
      <c r="H43" s="92"/>
      <c r="I43" s="92"/>
      <c r="J43" s="92"/>
      <c r="K43" s="92"/>
      <c r="L43" s="92"/>
      <c r="M43" s="150"/>
      <c r="N43" s="159"/>
    </row>
    <row r="44" spans="1:14" ht="14.25" customHeight="1">
      <c r="A44" s="90">
        <v>3223</v>
      </c>
      <c r="B44" s="91" t="s">
        <v>45</v>
      </c>
      <c r="C44" s="92">
        <v>167500</v>
      </c>
      <c r="D44" s="92"/>
      <c r="E44" s="92">
        <v>167500</v>
      </c>
      <c r="F44" s="92"/>
      <c r="G44" s="92"/>
      <c r="H44" s="92"/>
      <c r="I44" s="92"/>
      <c r="J44" s="92"/>
      <c r="K44" s="92"/>
      <c r="L44" s="92"/>
      <c r="M44" s="150"/>
      <c r="N44" s="159"/>
    </row>
    <row r="45" spans="1:14" ht="14.25" customHeight="1">
      <c r="A45" s="90">
        <v>3224</v>
      </c>
      <c r="B45" s="91" t="s">
        <v>46</v>
      </c>
      <c r="C45" s="92">
        <v>15000</v>
      </c>
      <c r="D45" s="92"/>
      <c r="E45" s="92">
        <v>15000</v>
      </c>
      <c r="F45" s="92"/>
      <c r="G45" s="92"/>
      <c r="H45" s="92"/>
      <c r="I45" s="92"/>
      <c r="J45" s="92"/>
      <c r="K45" s="127"/>
      <c r="L45" s="127"/>
      <c r="M45" s="150"/>
      <c r="N45" s="159"/>
    </row>
    <row r="46" spans="1:14" ht="14.25" customHeight="1">
      <c r="A46" s="128">
        <v>3225</v>
      </c>
      <c r="B46" s="129" t="s">
        <v>47</v>
      </c>
      <c r="C46" s="130">
        <v>12000</v>
      </c>
      <c r="D46" s="130"/>
      <c r="E46" s="130">
        <v>10000</v>
      </c>
      <c r="F46" s="130">
        <v>2000</v>
      </c>
      <c r="G46" s="130"/>
      <c r="H46" s="130"/>
      <c r="I46" s="130"/>
      <c r="J46" s="127"/>
      <c r="K46" s="127"/>
      <c r="L46" s="127"/>
      <c r="M46" s="150"/>
      <c r="N46" s="159"/>
    </row>
    <row r="47" spans="1:14" ht="14.25" customHeight="1">
      <c r="A47" s="128">
        <v>3227</v>
      </c>
      <c r="B47" s="129" t="s">
        <v>96</v>
      </c>
      <c r="C47" s="130">
        <v>3000</v>
      </c>
      <c r="D47" s="130"/>
      <c r="E47" s="130">
        <v>3000</v>
      </c>
      <c r="F47" s="130"/>
      <c r="G47" s="130"/>
      <c r="H47" s="130"/>
      <c r="I47" s="130"/>
      <c r="J47" s="127"/>
      <c r="K47" s="127"/>
      <c r="L47" s="127"/>
      <c r="M47" s="150"/>
      <c r="N47" s="159"/>
    </row>
    <row r="48" spans="1:14" ht="14.25" customHeight="1">
      <c r="A48" s="128"/>
      <c r="B48" s="129"/>
      <c r="C48" s="130"/>
      <c r="D48" s="130"/>
      <c r="E48" s="130"/>
      <c r="F48" s="130"/>
      <c r="G48" s="130"/>
      <c r="H48" s="130"/>
      <c r="I48" s="130"/>
      <c r="J48" s="127"/>
      <c r="K48" s="127"/>
      <c r="L48" s="127"/>
      <c r="M48" s="150"/>
      <c r="N48" s="159"/>
    </row>
    <row r="49" spans="1:14" ht="14.25" customHeight="1">
      <c r="A49" s="125">
        <v>323</v>
      </c>
      <c r="B49" s="126" t="s">
        <v>93</v>
      </c>
      <c r="C49" s="127">
        <v>741622</v>
      </c>
      <c r="D49" s="127">
        <v>400000</v>
      </c>
      <c r="E49" s="127">
        <v>141622</v>
      </c>
      <c r="F49" s="127">
        <v>25000</v>
      </c>
      <c r="G49" s="127">
        <v>70000</v>
      </c>
      <c r="H49" s="127"/>
      <c r="I49" s="127">
        <v>105000</v>
      </c>
      <c r="J49" s="127"/>
      <c r="K49" s="92"/>
      <c r="L49" s="92"/>
      <c r="M49" s="150"/>
      <c r="N49" s="159"/>
    </row>
    <row r="50" spans="1:14" ht="14.25" customHeight="1">
      <c r="A50" s="128">
        <v>3231</v>
      </c>
      <c r="B50" s="91" t="s">
        <v>48</v>
      </c>
      <c r="C50" s="92">
        <v>28107</v>
      </c>
      <c r="D50" s="92"/>
      <c r="E50" s="92">
        <v>28107</v>
      </c>
      <c r="F50" s="92"/>
      <c r="G50" s="92"/>
      <c r="H50" s="92"/>
      <c r="I50" s="92"/>
      <c r="J50" s="92"/>
      <c r="K50" s="92"/>
      <c r="L50" s="92"/>
      <c r="M50" s="150"/>
      <c r="N50" s="159"/>
    </row>
    <row r="51" spans="1:14" ht="14.25" customHeight="1">
      <c r="A51" s="90">
        <v>3232</v>
      </c>
      <c r="B51" s="91" t="s">
        <v>49</v>
      </c>
      <c r="C51" s="92">
        <v>15000</v>
      </c>
      <c r="D51" s="92"/>
      <c r="E51" s="92">
        <v>15000</v>
      </c>
      <c r="F51" s="92"/>
      <c r="G51" s="92"/>
      <c r="H51" s="92"/>
      <c r="I51" s="92"/>
      <c r="J51" s="92"/>
      <c r="K51" s="92"/>
      <c r="L51" s="92"/>
      <c r="M51" s="150"/>
      <c r="N51" s="159"/>
    </row>
    <row r="52" spans="1:14" ht="14.25" customHeight="1">
      <c r="A52" s="90">
        <v>3233</v>
      </c>
      <c r="B52" s="91" t="s">
        <v>50</v>
      </c>
      <c r="C52" s="92">
        <v>1510</v>
      </c>
      <c r="D52" s="92"/>
      <c r="E52" s="92">
        <v>1510</v>
      </c>
      <c r="F52" s="92"/>
      <c r="G52" s="92"/>
      <c r="H52" s="92"/>
      <c r="I52" s="92"/>
      <c r="J52" s="92"/>
      <c r="K52" s="92"/>
      <c r="L52" s="92"/>
      <c r="M52" s="150"/>
      <c r="N52" s="159"/>
    </row>
    <row r="53" spans="1:14" ht="14.25" customHeight="1">
      <c r="A53" s="90">
        <v>3234</v>
      </c>
      <c r="B53" s="91" t="s">
        <v>51</v>
      </c>
      <c r="C53" s="92">
        <v>35548</v>
      </c>
      <c r="D53" s="92"/>
      <c r="E53" s="92">
        <v>25548</v>
      </c>
      <c r="F53" s="92"/>
      <c r="G53" s="92"/>
      <c r="H53" s="92"/>
      <c r="I53" s="92">
        <v>10000</v>
      </c>
      <c r="J53" s="92"/>
      <c r="K53" s="92"/>
      <c r="L53" s="92"/>
      <c r="M53" s="150"/>
      <c r="N53" s="159"/>
    </row>
    <row r="54" spans="1:14" ht="14.25" customHeight="1">
      <c r="A54" s="90">
        <v>3235</v>
      </c>
      <c r="B54" s="91" t="s">
        <v>52</v>
      </c>
      <c r="C54" s="92">
        <v>22786</v>
      </c>
      <c r="D54" s="92"/>
      <c r="E54" s="92">
        <v>12786</v>
      </c>
      <c r="F54" s="92">
        <v>10000</v>
      </c>
      <c r="G54" s="92"/>
      <c r="H54" s="92"/>
      <c r="I54" s="92"/>
      <c r="J54" s="92"/>
      <c r="K54" s="92"/>
      <c r="L54" s="92"/>
      <c r="M54" s="150"/>
      <c r="N54" s="159"/>
    </row>
    <row r="55" spans="1:14" ht="14.25" customHeight="1">
      <c r="A55" s="90">
        <v>3236</v>
      </c>
      <c r="B55" s="91" t="s">
        <v>53</v>
      </c>
      <c r="C55" s="92">
        <v>23500</v>
      </c>
      <c r="D55" s="92"/>
      <c r="E55" s="92">
        <v>23500</v>
      </c>
      <c r="F55" s="92"/>
      <c r="G55" s="92"/>
      <c r="H55" s="92"/>
      <c r="I55" s="92"/>
      <c r="J55" s="92"/>
      <c r="K55" s="92"/>
      <c r="L55" s="92"/>
      <c r="M55" s="150"/>
      <c r="N55" s="159"/>
    </row>
    <row r="56" spans="1:14" ht="14.25" customHeight="1">
      <c r="A56" s="90">
        <v>3237</v>
      </c>
      <c r="B56" s="91" t="s">
        <v>54</v>
      </c>
      <c r="C56" s="92">
        <v>506600</v>
      </c>
      <c r="D56" s="92">
        <v>400000</v>
      </c>
      <c r="E56" s="92">
        <v>11600</v>
      </c>
      <c r="F56" s="92"/>
      <c r="G56" s="92"/>
      <c r="H56" s="92"/>
      <c r="I56" s="92">
        <v>95000</v>
      </c>
      <c r="J56" s="92"/>
      <c r="K56" s="92"/>
      <c r="L56" s="92"/>
      <c r="M56" s="152"/>
      <c r="N56" s="159"/>
    </row>
    <row r="57" spans="1:14" ht="14.25" customHeight="1">
      <c r="A57" s="90">
        <v>3238</v>
      </c>
      <c r="B57" s="91" t="s">
        <v>55</v>
      </c>
      <c r="C57" s="92">
        <v>10000</v>
      </c>
      <c r="D57" s="92"/>
      <c r="E57" s="92">
        <v>10000</v>
      </c>
      <c r="F57" s="92"/>
      <c r="G57" s="92"/>
      <c r="H57" s="92"/>
      <c r="I57" s="92"/>
      <c r="J57" s="92"/>
      <c r="K57" s="92"/>
      <c r="L57" s="92"/>
      <c r="M57" s="150"/>
      <c r="N57" s="159"/>
    </row>
    <row r="58" spans="1:14" ht="14.25" customHeight="1">
      <c r="A58" s="90">
        <v>3239</v>
      </c>
      <c r="B58" s="91" t="s">
        <v>56</v>
      </c>
      <c r="C58" s="92">
        <v>28571</v>
      </c>
      <c r="D58" s="92"/>
      <c r="E58" s="92">
        <v>13571</v>
      </c>
      <c r="F58" s="92">
        <v>15000</v>
      </c>
      <c r="G58" s="92"/>
      <c r="H58" s="92"/>
      <c r="I58" s="92"/>
      <c r="J58" s="92"/>
      <c r="K58" s="92"/>
      <c r="L58" s="92"/>
      <c r="M58" s="150"/>
      <c r="N58" s="159"/>
    </row>
    <row r="59" spans="1:14" ht="14.25" customHeight="1">
      <c r="A59" s="90">
        <v>3241</v>
      </c>
      <c r="B59" s="91" t="s">
        <v>95</v>
      </c>
      <c r="C59" s="92">
        <v>70000</v>
      </c>
      <c r="D59" s="92"/>
      <c r="E59" s="92"/>
      <c r="F59" s="92"/>
      <c r="G59" s="92">
        <v>70000</v>
      </c>
      <c r="H59" s="92"/>
      <c r="I59" s="92"/>
      <c r="J59" s="92"/>
      <c r="K59" s="92"/>
      <c r="L59" s="92"/>
      <c r="M59" s="150"/>
      <c r="N59" s="159"/>
    </row>
    <row r="60" spans="1:15" ht="14.25" customHeight="1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127"/>
      <c r="M60" s="150"/>
      <c r="N60" s="159"/>
      <c r="O60" s="62">
        <v>0</v>
      </c>
    </row>
    <row r="61" spans="1:15" ht="14.25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127"/>
      <c r="L61" s="92"/>
      <c r="M61" s="150"/>
      <c r="N61" s="159"/>
      <c r="O61" s="62">
        <v>0</v>
      </c>
    </row>
    <row r="62" spans="1:14" ht="14.25" customHeight="1">
      <c r="A62" s="125">
        <v>329</v>
      </c>
      <c r="B62" s="126" t="s">
        <v>60</v>
      </c>
      <c r="C62" s="127">
        <v>140000</v>
      </c>
      <c r="D62" s="127"/>
      <c r="E62" s="127">
        <v>35000</v>
      </c>
      <c r="F62" s="127">
        <v>40000</v>
      </c>
      <c r="G62" s="127"/>
      <c r="H62" s="127">
        <v>45000</v>
      </c>
      <c r="I62" s="127">
        <v>10000</v>
      </c>
      <c r="J62" s="127">
        <v>10000</v>
      </c>
      <c r="K62" s="92"/>
      <c r="L62" s="92"/>
      <c r="M62" s="150"/>
      <c r="N62" s="159"/>
    </row>
    <row r="63" spans="1:15" ht="14.25" customHeight="1">
      <c r="A63" s="128">
        <v>3292</v>
      </c>
      <c r="B63" s="91" t="s">
        <v>57</v>
      </c>
      <c r="C63" s="92">
        <v>30000</v>
      </c>
      <c r="D63" s="92"/>
      <c r="E63" s="92">
        <v>5000</v>
      </c>
      <c r="F63" s="92">
        <v>10000</v>
      </c>
      <c r="G63" s="92"/>
      <c r="H63" s="92">
        <v>15000</v>
      </c>
      <c r="I63" s="92"/>
      <c r="J63" s="92"/>
      <c r="K63" s="92"/>
      <c r="L63" s="92"/>
      <c r="M63" s="151"/>
      <c r="N63" s="159"/>
      <c r="O63" s="62">
        <v>0</v>
      </c>
    </row>
    <row r="64" spans="1:15" ht="14.25" customHeight="1">
      <c r="A64" s="90">
        <v>3293</v>
      </c>
      <c r="B64" s="91" t="s">
        <v>58</v>
      </c>
      <c r="C64" s="92">
        <v>41500</v>
      </c>
      <c r="D64" s="92"/>
      <c r="E64" s="92">
        <v>16500</v>
      </c>
      <c r="F64" s="92">
        <v>15000</v>
      </c>
      <c r="G64" s="92"/>
      <c r="H64" s="92">
        <v>10000</v>
      </c>
      <c r="I64" s="92"/>
      <c r="J64" s="92"/>
      <c r="K64" s="92"/>
      <c r="L64" s="92"/>
      <c r="M64" s="150"/>
      <c r="N64" s="159"/>
      <c r="O64" s="62">
        <v>0</v>
      </c>
    </row>
    <row r="65" spans="1:15" ht="14.25" customHeight="1">
      <c r="A65" s="90">
        <v>3294</v>
      </c>
      <c r="B65" s="91" t="s">
        <v>59</v>
      </c>
      <c r="C65" s="92">
        <v>500</v>
      </c>
      <c r="D65" s="92"/>
      <c r="E65" s="92">
        <v>500</v>
      </c>
      <c r="F65" s="92"/>
      <c r="G65" s="92"/>
      <c r="H65" s="92"/>
      <c r="I65" s="92"/>
      <c r="J65" s="92"/>
      <c r="K65" s="92"/>
      <c r="L65" s="92"/>
      <c r="M65" s="150"/>
      <c r="N65" s="159"/>
      <c r="O65" s="62">
        <v>0</v>
      </c>
    </row>
    <row r="66" spans="1:15" ht="14.25" customHeight="1">
      <c r="A66" s="90">
        <v>3295</v>
      </c>
      <c r="B66" s="91" t="s">
        <v>97</v>
      </c>
      <c r="C66" s="92">
        <v>200</v>
      </c>
      <c r="D66" s="92"/>
      <c r="E66" s="92">
        <v>200</v>
      </c>
      <c r="F66" s="92"/>
      <c r="G66" s="92"/>
      <c r="H66" s="92"/>
      <c r="I66" s="92"/>
      <c r="J66" s="92"/>
      <c r="K66" s="92"/>
      <c r="L66" s="95"/>
      <c r="M66" s="150"/>
      <c r="N66" s="159"/>
      <c r="O66" s="62">
        <v>0</v>
      </c>
    </row>
    <row r="67" spans="1:14" ht="14.25" customHeight="1">
      <c r="A67" s="90">
        <v>3299</v>
      </c>
      <c r="B67" s="91" t="s">
        <v>60</v>
      </c>
      <c r="C67" s="92">
        <v>67800</v>
      </c>
      <c r="D67" s="92"/>
      <c r="E67" s="92">
        <v>12800</v>
      </c>
      <c r="F67" s="92">
        <v>15000</v>
      </c>
      <c r="G67" s="92"/>
      <c r="H67" s="92">
        <v>20000</v>
      </c>
      <c r="I67" s="92">
        <v>10000</v>
      </c>
      <c r="J67" s="92">
        <v>10000</v>
      </c>
      <c r="K67" s="95"/>
      <c r="L67" s="92"/>
      <c r="M67" s="150"/>
      <c r="N67" s="159"/>
    </row>
    <row r="68" spans="1:14" ht="14.25" customHeight="1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51"/>
      <c r="N68" s="159"/>
    </row>
    <row r="69" spans="1:17" ht="14.25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50"/>
      <c r="N69" s="159"/>
      <c r="Q69" s="135"/>
    </row>
    <row r="70" spans="1:16" ht="14.25" customHeight="1">
      <c r="A70" s="125">
        <v>34</v>
      </c>
      <c r="B70" s="117" t="s">
        <v>61</v>
      </c>
      <c r="C70" s="95">
        <v>400</v>
      </c>
      <c r="D70" s="95"/>
      <c r="E70" s="95">
        <v>400</v>
      </c>
      <c r="F70" s="95">
        <f>F71</f>
        <v>0</v>
      </c>
      <c r="G70" s="95"/>
      <c r="H70" s="95">
        <f>H71</f>
        <v>0</v>
      </c>
      <c r="I70" s="95"/>
      <c r="J70" s="95"/>
      <c r="K70" s="92"/>
      <c r="L70" s="92"/>
      <c r="M70" s="152">
        <v>400</v>
      </c>
      <c r="N70" s="158">
        <v>400</v>
      </c>
      <c r="P70" s="135">
        <v>400</v>
      </c>
    </row>
    <row r="71" spans="1:14" ht="14.25" customHeight="1">
      <c r="A71" s="128">
        <v>3431</v>
      </c>
      <c r="B71" s="91" t="s">
        <v>105</v>
      </c>
      <c r="C71" s="92">
        <v>200</v>
      </c>
      <c r="D71" s="92"/>
      <c r="E71" s="92">
        <v>200</v>
      </c>
      <c r="F71" s="92"/>
      <c r="G71" s="92"/>
      <c r="H71" s="92"/>
      <c r="I71" s="92"/>
      <c r="J71" s="92"/>
      <c r="K71" s="92"/>
      <c r="L71" s="95"/>
      <c r="M71" s="150"/>
      <c r="N71" s="159"/>
    </row>
    <row r="72" spans="1:15" ht="14.25" customHeight="1">
      <c r="A72" s="90">
        <v>3433</v>
      </c>
      <c r="B72" s="91" t="s">
        <v>62</v>
      </c>
      <c r="C72" s="92">
        <v>200</v>
      </c>
      <c r="D72" s="92"/>
      <c r="E72" s="92">
        <v>200</v>
      </c>
      <c r="F72" s="92"/>
      <c r="G72" s="92"/>
      <c r="H72" s="92"/>
      <c r="I72" s="92"/>
      <c r="J72" s="92"/>
      <c r="K72" s="95"/>
      <c r="L72" s="92"/>
      <c r="M72" s="150"/>
      <c r="N72" s="159"/>
      <c r="O72" s="62">
        <v>0</v>
      </c>
    </row>
    <row r="73" spans="1:14" ht="14.25" customHeight="1" hidden="1">
      <c r="A73" s="90">
        <v>3433</v>
      </c>
      <c r="B73" s="91" t="s">
        <v>62</v>
      </c>
      <c r="C73" s="92">
        <v>200</v>
      </c>
      <c r="D73" s="92"/>
      <c r="E73" s="92">
        <v>200</v>
      </c>
      <c r="F73" s="92"/>
      <c r="G73" s="92"/>
      <c r="H73" s="92"/>
      <c r="I73" s="92"/>
      <c r="J73" s="92"/>
      <c r="K73" s="92"/>
      <c r="L73" s="92"/>
      <c r="M73" s="150"/>
      <c r="N73" s="159"/>
    </row>
    <row r="74" spans="1:17" ht="14.25" customHeight="1">
      <c r="A74" s="90" t="s">
        <v>20</v>
      </c>
      <c r="B74" s="91"/>
      <c r="C74" s="92"/>
      <c r="D74" s="92"/>
      <c r="E74" s="92"/>
      <c r="F74" s="92"/>
      <c r="G74" s="92"/>
      <c r="H74" s="92"/>
      <c r="I74" s="92"/>
      <c r="J74" s="92"/>
      <c r="K74" s="127"/>
      <c r="L74" s="92"/>
      <c r="M74" s="150"/>
      <c r="N74" s="159"/>
      <c r="Q74" s="135"/>
    </row>
    <row r="75" spans="1:16" ht="14.25" customHeight="1">
      <c r="A75" s="94">
        <v>42</v>
      </c>
      <c r="B75" s="96" t="s">
        <v>68</v>
      </c>
      <c r="C75" s="95">
        <v>43000</v>
      </c>
      <c r="D75" s="95"/>
      <c r="E75" s="95"/>
      <c r="F75" s="95">
        <v>26000</v>
      </c>
      <c r="G75" s="95"/>
      <c r="H75" s="95"/>
      <c r="I75" s="95">
        <v>7000</v>
      </c>
      <c r="J75" s="95"/>
      <c r="K75" s="127">
        <v>10000</v>
      </c>
      <c r="L75" s="92"/>
      <c r="M75" s="152">
        <v>43000</v>
      </c>
      <c r="N75" s="158">
        <v>43000</v>
      </c>
      <c r="O75" s="62">
        <v>0</v>
      </c>
      <c r="P75" s="135">
        <v>43000</v>
      </c>
    </row>
    <row r="76" spans="1:15" ht="14.25" customHeight="1">
      <c r="A76" s="90">
        <v>4221</v>
      </c>
      <c r="B76" s="93" t="s">
        <v>63</v>
      </c>
      <c r="C76" s="92">
        <v>20000</v>
      </c>
      <c r="D76" s="92"/>
      <c r="E76" s="92"/>
      <c r="F76" s="92">
        <v>10000</v>
      </c>
      <c r="G76" s="92"/>
      <c r="H76" s="92"/>
      <c r="I76" s="92"/>
      <c r="J76" s="92"/>
      <c r="K76" s="92">
        <v>10000</v>
      </c>
      <c r="L76" s="92"/>
      <c r="M76" s="150"/>
      <c r="N76" s="159"/>
      <c r="O76" s="62">
        <v>0</v>
      </c>
    </row>
    <row r="77" spans="1:15" ht="14.25" customHeight="1">
      <c r="A77" s="90">
        <v>4223</v>
      </c>
      <c r="B77" s="93" t="s">
        <v>64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150"/>
      <c r="N77" s="159"/>
      <c r="O77" s="62">
        <v>0</v>
      </c>
    </row>
    <row r="78" spans="1:15" ht="14.25" customHeight="1">
      <c r="A78" s="90">
        <v>4224</v>
      </c>
      <c r="B78" s="93" t="s">
        <v>65</v>
      </c>
      <c r="C78" s="92">
        <v>10000</v>
      </c>
      <c r="D78" s="92"/>
      <c r="E78" s="92"/>
      <c r="F78" s="92">
        <v>5000</v>
      </c>
      <c r="G78" s="92"/>
      <c r="H78" s="92"/>
      <c r="I78" s="92">
        <v>5000</v>
      </c>
      <c r="J78" s="92"/>
      <c r="K78" s="92"/>
      <c r="L78" s="92"/>
      <c r="M78" s="153"/>
      <c r="N78" s="159"/>
      <c r="O78" s="62">
        <v>0</v>
      </c>
    </row>
    <row r="79" spans="1:14" ht="15.75">
      <c r="A79" s="90">
        <v>4223</v>
      </c>
      <c r="B79" s="93" t="s">
        <v>99</v>
      </c>
      <c r="C79" s="92">
        <v>10000</v>
      </c>
      <c r="D79" s="92"/>
      <c r="E79" s="92"/>
      <c r="F79" s="92">
        <v>10000</v>
      </c>
      <c r="G79" s="92"/>
      <c r="H79" s="92"/>
      <c r="I79" s="92"/>
      <c r="J79" s="92"/>
      <c r="K79" s="92"/>
      <c r="L79" s="92"/>
      <c r="M79" s="154"/>
      <c r="N79" s="159"/>
    </row>
    <row r="80" spans="1:14" ht="15.75">
      <c r="A80" s="90">
        <v>4226</v>
      </c>
      <c r="B80" s="93" t="s">
        <v>94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49"/>
      <c r="N80" s="159"/>
    </row>
    <row r="81" spans="1:14" ht="15.75">
      <c r="A81" s="90">
        <v>4227</v>
      </c>
      <c r="B81" s="93" t="s">
        <v>66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49"/>
      <c r="N81" s="159"/>
    </row>
    <row r="82" spans="1:17" ht="15.75">
      <c r="A82" s="90">
        <v>4242</v>
      </c>
      <c r="B82" s="93" t="s">
        <v>67</v>
      </c>
      <c r="C82" s="92">
        <v>3000</v>
      </c>
      <c r="D82" s="92"/>
      <c r="E82" s="92"/>
      <c r="F82" s="92">
        <v>1000</v>
      </c>
      <c r="G82" s="92"/>
      <c r="H82" s="92"/>
      <c r="I82" s="92">
        <v>2000</v>
      </c>
      <c r="J82" s="92"/>
      <c r="K82" s="134"/>
      <c r="L82" s="134"/>
      <c r="M82" s="154"/>
      <c r="N82" s="159"/>
      <c r="Q82" s="132"/>
    </row>
    <row r="83" spans="1:17" ht="15.75">
      <c r="A83" s="90" t="s">
        <v>20</v>
      </c>
      <c r="B83" s="91"/>
      <c r="C83" s="92"/>
      <c r="E83" s="92"/>
      <c r="F83" s="92"/>
      <c r="G83" s="92"/>
      <c r="H83" s="92"/>
      <c r="I83" s="92"/>
      <c r="J83" s="92"/>
      <c r="K83" s="146"/>
      <c r="L83" s="163"/>
      <c r="M83" s="132"/>
      <c r="N83" s="132"/>
      <c r="O83" s="132"/>
      <c r="P83" s="132"/>
      <c r="Q83" s="132"/>
    </row>
    <row r="84" spans="1:17" ht="15.75">
      <c r="A84" s="142">
        <v>92</v>
      </c>
      <c r="B84" s="164" t="s">
        <v>107</v>
      </c>
      <c r="C84" s="146">
        <v>155000</v>
      </c>
      <c r="D84" s="135"/>
      <c r="E84" s="146"/>
      <c r="F84" s="146">
        <v>5000</v>
      </c>
      <c r="G84" s="146">
        <v>30000</v>
      </c>
      <c r="H84" s="146"/>
      <c r="I84" s="146">
        <v>120000</v>
      </c>
      <c r="J84" s="132"/>
      <c r="K84" s="146"/>
      <c r="L84" s="163"/>
      <c r="M84" s="146">
        <v>100000</v>
      </c>
      <c r="N84" s="146"/>
      <c r="O84" s="146"/>
      <c r="P84" s="146">
        <v>100000</v>
      </c>
      <c r="Q84" s="146"/>
    </row>
    <row r="85" spans="1:16" ht="15.75">
      <c r="A85" s="142"/>
      <c r="B85" s="162" t="s">
        <v>107</v>
      </c>
      <c r="C85" s="132">
        <v>155000</v>
      </c>
      <c r="E85" s="132"/>
      <c r="F85" s="132">
        <v>5000</v>
      </c>
      <c r="G85" s="132">
        <v>30000</v>
      </c>
      <c r="H85" s="132"/>
      <c r="I85" s="132">
        <v>120000</v>
      </c>
      <c r="J85" s="132"/>
      <c r="K85" s="146"/>
      <c r="L85" s="68"/>
      <c r="M85" s="155"/>
      <c r="N85" s="160"/>
      <c r="O85" s="136"/>
      <c r="P85" s="136"/>
    </row>
    <row r="86" spans="1:16" ht="28.5">
      <c r="A86" s="137"/>
      <c r="B86" s="138" t="s">
        <v>21</v>
      </c>
      <c r="C86" s="139">
        <v>6205235</v>
      </c>
      <c r="D86" s="139">
        <v>4756251</v>
      </c>
      <c r="E86" s="139">
        <v>744584</v>
      </c>
      <c r="F86" s="139">
        <v>135500</v>
      </c>
      <c r="G86" s="139">
        <v>100000</v>
      </c>
      <c r="H86" s="139">
        <v>65000</v>
      </c>
      <c r="I86" s="139">
        <v>383900</v>
      </c>
      <c r="J86" s="139">
        <v>10000</v>
      </c>
      <c r="K86" s="140">
        <v>10000</v>
      </c>
      <c r="L86" s="141"/>
      <c r="M86" s="156">
        <v>6055235</v>
      </c>
      <c r="N86" s="158">
        <v>5940827</v>
      </c>
      <c r="O86" s="132"/>
      <c r="P86" s="146">
        <v>6055235</v>
      </c>
    </row>
    <row r="87" spans="1:12" ht="15.75">
      <c r="A87" s="142"/>
      <c r="B87" s="143"/>
      <c r="C87" s="68"/>
      <c r="D87" s="68"/>
      <c r="E87" s="68"/>
      <c r="F87" s="68"/>
      <c r="G87" s="68"/>
      <c r="H87" s="68"/>
      <c r="I87" s="68"/>
      <c r="J87" s="68"/>
      <c r="K87" s="132"/>
      <c r="L87" s="68"/>
    </row>
    <row r="88" spans="1:12" ht="15.75">
      <c r="A88" s="144"/>
      <c r="B88" s="145"/>
      <c r="C88" s="68"/>
      <c r="D88" s="68"/>
      <c r="E88" s="68"/>
      <c r="F88" s="68"/>
      <c r="G88" s="68"/>
      <c r="H88" s="68"/>
      <c r="I88" s="68"/>
      <c r="J88" s="132"/>
      <c r="K88" s="68"/>
      <c r="L88" s="68"/>
    </row>
    <row r="89" ht="1.5" customHeight="1"/>
    <row r="91" spans="1:7" ht="15.75">
      <c r="A91" s="86" t="s">
        <v>119</v>
      </c>
      <c r="B91" s="87" t="s">
        <v>113</v>
      </c>
      <c r="G91" s="62" t="s">
        <v>90</v>
      </c>
    </row>
    <row r="92" spans="2:7" ht="15.75">
      <c r="B92" s="87" t="s">
        <v>112</v>
      </c>
      <c r="G92" s="62" t="s">
        <v>101</v>
      </c>
    </row>
  </sheetData>
  <sheetProtection/>
  <mergeCells count="1">
    <mergeCell ref="A1:K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Knjigovodstvo</cp:lastModifiedBy>
  <cp:lastPrinted>2016-10-25T11:44:56Z</cp:lastPrinted>
  <dcterms:created xsi:type="dcterms:W3CDTF">1996-10-14T23:33:28Z</dcterms:created>
  <dcterms:modified xsi:type="dcterms:W3CDTF">2016-12-09T09:30:23Z</dcterms:modified>
  <cp:category/>
  <cp:version/>
  <cp:contentType/>
  <cp:contentStatus/>
</cp:coreProperties>
</file>